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W:\ОСНОВНАЯ ДЕЯТЕЛЬНОСТЬ\ОБРАЗОВАНИЕ\85-K\НА САЙТ\"/>
    </mc:Choice>
  </mc:AlternateContent>
  <xr:revisionPtr revIDLastSave="0" documentId="13_ncr:1_{036561A6-7C52-429C-815B-F4148B8A6B8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Содержание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2" r:id="rId10"/>
  </sheets>
  <calcPr calcId="191029"/>
</workbook>
</file>

<file path=xl/calcChain.xml><?xml version="1.0" encoding="utf-8"?>
<calcChain xmlns="http://schemas.openxmlformats.org/spreadsheetml/2006/main">
  <c r="G7" i="12" l="1"/>
  <c r="D7" i="12"/>
</calcChain>
</file>

<file path=xl/sharedStrings.xml><?xml version="1.0" encoding="utf-8"?>
<sst xmlns="http://schemas.openxmlformats.org/spreadsheetml/2006/main" count="320" uniqueCount="115">
  <si>
    <t>Содержание:</t>
  </si>
  <si>
    <t>1.</t>
  </si>
  <si>
    <t>2.</t>
  </si>
  <si>
    <t>3.</t>
  </si>
  <si>
    <t>4.</t>
  </si>
  <si>
    <t>5.</t>
  </si>
  <si>
    <t>6.</t>
  </si>
  <si>
    <t>7.</t>
  </si>
  <si>
    <t>8.</t>
  </si>
  <si>
    <t>Примечание:</t>
  </si>
  <si>
    <t>Формирование данных осуществляется на основе формы федерального статистического наблюдения № 85-К «Сведения о деятельности организации, осуществляющей образовательную деятельность по образовательным программам дошкольного образования, присмотр и уход за детьми».</t>
  </si>
  <si>
    <t>К содержанию</t>
  </si>
  <si>
    <t>в том числе:</t>
  </si>
  <si>
    <t>в городах и поселках городского типа</t>
  </si>
  <si>
    <t>в сельской местности</t>
  </si>
  <si>
    <t>Из общей численности воспитанников – воспитанники-инвалиды, тыс. человек</t>
  </si>
  <si>
    <t>Численность педагогических работников, тыс.чел</t>
  </si>
  <si>
    <t>тыс. человек</t>
  </si>
  <si>
    <t>высшее</t>
  </si>
  <si>
    <t>из них педагогическое</t>
  </si>
  <si>
    <t>сpеднее профессиональное образование по программам подготовки специалистов среднего звена</t>
  </si>
  <si>
    <t>2014 г.</t>
  </si>
  <si>
    <t>из них:</t>
  </si>
  <si>
    <t>музыкальные руководители</t>
  </si>
  <si>
    <t>инструкторы по физической культуре</t>
  </si>
  <si>
    <t>учителя-логопеды</t>
  </si>
  <si>
    <t>учителя-дефектологи</t>
  </si>
  <si>
    <t>педагоги-психологи</t>
  </si>
  <si>
    <t>2015 г.</t>
  </si>
  <si>
    <t>2016 г.</t>
  </si>
  <si>
    <t>2017 г.</t>
  </si>
  <si>
    <t>2018 г.</t>
  </si>
  <si>
    <t>2019 г.</t>
  </si>
  <si>
    <t>2020 г.</t>
  </si>
  <si>
    <t>2021 г.</t>
  </si>
  <si>
    <t>2022 г.</t>
  </si>
  <si>
    <t>доступные для использования детьми</t>
  </si>
  <si>
    <t>Число компьютеров, имеющих доступ к сети Интернет, единиц</t>
  </si>
  <si>
    <t>2020 год</t>
  </si>
  <si>
    <t>2021 год</t>
  </si>
  <si>
    <t>2022 год</t>
  </si>
  <si>
    <t>Всего</t>
  </si>
  <si>
    <t>Из них:</t>
  </si>
  <si>
    <t>Городская местность</t>
  </si>
  <si>
    <t>Сельская местность</t>
  </si>
  <si>
    <t>-</t>
  </si>
  <si>
    <t xml:space="preserve">   Краснодарский край</t>
  </si>
  <si>
    <t>Краснодарский край</t>
  </si>
  <si>
    <t>чистый</t>
  </si>
  <si>
    <t>до 3-х лет</t>
  </si>
  <si>
    <t xml:space="preserve"> 3-6 лет</t>
  </si>
  <si>
    <t xml:space="preserve"> 1-6 лет</t>
  </si>
  <si>
    <t>по частной форме собственности</t>
  </si>
  <si>
    <t>по всем формам собственности</t>
  </si>
  <si>
    <t>2023 г.</t>
  </si>
  <si>
    <t>2023 год</t>
  </si>
  <si>
    <t>по городской и сельской местности</t>
  </si>
  <si>
    <t>по городской  местности</t>
  </si>
  <si>
    <t>по сельской местности</t>
  </si>
  <si>
    <t>Информация для расчета показателя "Удельный вес численности воспитанников частных образовательных организаций, осуществляющих образовательную деятельность по программам дошкольного образования, в общей численности воспитанников образовательных организаций</t>
  </si>
  <si>
    <t>Во вкладках 5-8 показатели приведены с учётом итогов Всероссийской переписи населения 2020 г.</t>
  </si>
  <si>
    <t>Во вкладках 1, 2, 4-8 в 2021 году показатели приведены с учетом индивидуальных предпринимателей.</t>
  </si>
  <si>
    <t>старшие воспитатели</t>
  </si>
  <si>
    <t>учителя - логопеды</t>
  </si>
  <si>
    <t>учителя- дефектологи</t>
  </si>
  <si>
    <t>педагоги- психологи</t>
  </si>
  <si>
    <t>социальные педагоги</t>
  </si>
  <si>
    <t>педагоги- организаторы</t>
  </si>
  <si>
    <t>педагоги дополнительного образования</t>
  </si>
  <si>
    <t>другие педагогические работники</t>
  </si>
  <si>
    <t>педагоги - организаторы</t>
  </si>
  <si>
    <t>учителя - дефектологи</t>
  </si>
  <si>
    <t>педагоги - психологи</t>
  </si>
  <si>
    <t>воспитатели</t>
  </si>
  <si>
    <t xml:space="preserve">в том числе: </t>
  </si>
  <si>
    <t xml:space="preserve">в том числе:                             </t>
  </si>
  <si>
    <t>человек</t>
  </si>
  <si>
    <t>Численность воспитанников, приходящихся  на 100 мест в организациях, осуществляющих образовательную деятельность
по образовательным программам дошкольного образования, присмотр и уход за детьми</t>
  </si>
  <si>
    <t>единиц</t>
  </si>
  <si>
    <t>процентов</t>
  </si>
  <si>
    <t xml:space="preserve">Охват детей дошкольным образованием с разбивкой по возрастам по городской и сельской местности
</t>
  </si>
  <si>
    <t>Охват детей дошкольным образованием с разбивкой по возрастам по городской и сельской местности</t>
  </si>
  <si>
    <t xml:space="preserve">Охват детей дошкольным образованием с разбивкой по возрастам по городской местности
</t>
  </si>
  <si>
    <t>Охват детей дошкольным образованием с разбивкой по возрастам по городской местности</t>
  </si>
  <si>
    <t xml:space="preserve">Охват детей дошкольным образованием с разбивкой по возрастам по сельской местности
</t>
  </si>
  <si>
    <t>Охват детей дошкольным образованием с разбивкой по возрастам по сельской местности</t>
  </si>
  <si>
    <t>педагоги-организаторы</t>
  </si>
  <si>
    <t>педагоги иностранных языков</t>
  </si>
  <si>
    <t>преподаватели, учителя иностранных языков</t>
  </si>
  <si>
    <t xml:space="preserve">Численность педагогических работников организаций, осуществляющих образовательную деятельность 
по образовательным программам дошкольного образования, присмотр и уход за детьми по Краснодарскому краю (с 2014г.)
</t>
  </si>
  <si>
    <t>Численность педагогических работников организаций, осуществляющих образовательную деятельность 
по образовательным программам дошкольного образования, присмотр и уход за детьми по Краснодарскому краю (с 2014г.)</t>
  </si>
  <si>
    <r>
      <t>Численность воспитанников</t>
    </r>
    <r>
      <rPr>
        <sz val="11"/>
        <rFont val="Arial"/>
        <family val="2"/>
        <charset val="204"/>
      </rPr>
      <t xml:space="preserve"> (на конец года)</t>
    </r>
    <r>
      <rPr>
        <b/>
        <sz val="11"/>
        <rFont val="Arial"/>
        <family val="2"/>
        <charset val="204"/>
      </rPr>
      <t xml:space="preserve">  – всего</t>
    </r>
  </si>
  <si>
    <t>Численность воспитанников в организациях, осуществляющих образовательную деятельность по образовательным программам дошкольного образования, присмотр и уход за детьми по Краснодарскому краю (с 2014г.)</t>
  </si>
  <si>
    <t xml:space="preserve">Численность воспитанников в организациях, осуществляющих образовательную деятельность по образовательным программам дошкольного образования, присмотр и уход за детьми по Краснодарскому краю(с 2014г.)
</t>
  </si>
  <si>
    <t>Электронные средства обучения в дошкольных образовательных организациях по Краснодарскому краю (с 2014г.)</t>
  </si>
  <si>
    <t xml:space="preserve">Обеспеченность детей дошкольного возраста местами в организациях, приходится мест на 1000 детей
</t>
  </si>
  <si>
    <t xml:space="preserve"> Краснодарский край</t>
  </si>
  <si>
    <t xml:space="preserve">Обеспеченность детей дошкольного возраста местами в организациях, приходится мест на 1000 детей </t>
  </si>
  <si>
    <r>
      <t xml:space="preserve">Число персональных компьютеров  </t>
    </r>
    <r>
      <rPr>
        <sz val="11"/>
        <color rgb="FF282A2E"/>
        <rFont val="Times New Roman"/>
        <family val="1"/>
        <charset val="204"/>
      </rPr>
      <t>(на конец года)</t>
    </r>
  </si>
  <si>
    <r>
      <t xml:space="preserve">Педагогические работники </t>
    </r>
    <r>
      <rPr>
        <sz val="10"/>
        <color rgb="FF282A2E"/>
        <rFont val="Arial"/>
        <family val="2"/>
        <charset val="204"/>
      </rPr>
      <t>- всего</t>
    </r>
  </si>
  <si>
    <r>
      <t>валовой</t>
    </r>
    <r>
      <rPr>
        <vertAlign val="superscript"/>
        <sz val="12"/>
        <color rgb="FF282A2E"/>
        <rFont val="Arial"/>
        <family val="2"/>
        <charset val="204"/>
      </rPr>
      <t>1</t>
    </r>
  </si>
  <si>
    <r>
      <rPr>
        <vertAlign val="superscript"/>
        <sz val="10"/>
        <rFont val="Arial"/>
        <family val="2"/>
        <charset val="204"/>
      </rPr>
      <t xml:space="preserve">1 </t>
    </r>
    <r>
      <rPr>
        <sz val="10"/>
        <rFont val="Arial"/>
        <family val="2"/>
        <charset val="204"/>
      </rPr>
      <t>Значение показателя может быть более 100%, т.к. при его расчете в соответствии с международной методологией в число воспитанников, посещающих  организации, осуществляющие образовательную деятельность по образовательным программам дошкольного образования, присмотр и уход за детьми, включаются дети в возрасте 7 лет и старше.</t>
    </r>
  </si>
  <si>
    <r>
      <t>валовой</t>
    </r>
    <r>
      <rPr>
        <vertAlign val="superscript"/>
        <sz val="11"/>
        <rFont val="Arial"/>
        <family val="2"/>
        <charset val="204"/>
      </rPr>
      <t>1</t>
    </r>
  </si>
  <si>
    <r>
      <rPr>
        <vertAlign val="superscript"/>
        <sz val="10"/>
        <rFont val="Arial"/>
        <family val="2"/>
        <charset val="204"/>
      </rPr>
      <t xml:space="preserve">1 </t>
    </r>
    <r>
      <rPr>
        <sz val="10"/>
        <rFont val="Arial"/>
        <family val="2"/>
        <charset val="204"/>
      </rPr>
      <t>Значение показателя может быть более 100% т.к. при его расчете в соответствии с международной методологией в число воспитанников, посещающих  организации, осуществляющие образовательную деятельность по образовательным программам дошкольного образования, присмотр и уход за детьми, включаются дети в возрасте 7 лет и старше.</t>
    </r>
  </si>
  <si>
    <r>
      <t>валовой</t>
    </r>
    <r>
      <rPr>
        <vertAlign val="superscript"/>
        <sz val="11"/>
        <color rgb="FF282A2E"/>
        <rFont val="Arial"/>
        <family val="2"/>
        <charset val="204"/>
      </rPr>
      <t>1</t>
    </r>
  </si>
  <si>
    <r>
      <rPr>
        <vertAlign val="superscript"/>
        <sz val="10"/>
        <color rgb="FF282A2E"/>
        <rFont val="Arial"/>
        <family val="2"/>
        <charset val="204"/>
      </rPr>
      <t xml:space="preserve">1 </t>
    </r>
    <r>
      <rPr>
        <sz val="10"/>
        <color rgb="FF282A2E"/>
        <rFont val="Arial"/>
        <family val="2"/>
        <charset val="204"/>
      </rPr>
      <t>Значение показателя может быть более 100% т.к. при его расчете в соответствии с международной методологией в число воспитанников, посещающих  организации, осуществляющие образовательную деятельность по образовательным программам дошкольного образования, присмотр и уход за детьми, включаются дети в возрасте 7 лет и старше.</t>
    </r>
  </si>
  <si>
    <r>
      <t xml:space="preserve">Информация для расчета показателя "Удельный вес численности воспитанников частных образовательных организаций, осуществляющих образовательную деятельность по программам дошкольного образования, в общей численности воспитанников образовательных организаций, осуществляющих образовательную деятельность по программам дошкольного образования", используемого для формирования рейтинга субъекта Российской Федерации, по итогам реализации механизмов поддержки социально ориентированных некоммерческих организаций и социального предпринимательства, обеспечения доступа негосударственных организаций к предоставлению услуг в социальной сфере и внедрения конкурентных способов оказания государственных (муниципальных) услуг </t>
    </r>
    <r>
      <rPr>
        <b/>
        <i/>
        <vertAlign val="superscript"/>
        <sz val="11"/>
        <color rgb="FF282A2E"/>
        <rFont val="Arial"/>
        <family val="2"/>
        <charset val="204"/>
      </rPr>
      <t>1)</t>
    </r>
  </si>
  <si>
    <t>Удельный вес
(%)</t>
  </si>
  <si>
    <r>
      <t xml:space="preserve">Численность воспитанников в 2021 году </t>
    </r>
    <r>
      <rPr>
        <b/>
        <vertAlign val="superscript"/>
        <sz val="10"/>
        <color rgb="FF282A2E"/>
        <rFont val="Arial"/>
        <family val="2"/>
        <charset val="204"/>
      </rPr>
      <t>2)</t>
    </r>
  </si>
  <si>
    <r>
      <t xml:space="preserve">Численность воспитанников в 2022 году </t>
    </r>
    <r>
      <rPr>
        <b/>
        <vertAlign val="superscript"/>
        <sz val="11"/>
        <color rgb="FF282A2E"/>
        <rFont val="Arial"/>
        <family val="2"/>
        <charset val="204"/>
      </rPr>
      <t>2)</t>
    </r>
  </si>
  <si>
    <r>
      <t>Удельный вес</t>
    </r>
    <r>
      <rPr>
        <b/>
        <vertAlign val="superscript"/>
        <sz val="11"/>
        <color rgb="FF282A2E"/>
        <rFont val="Arial"/>
        <family val="2"/>
        <charset val="204"/>
      </rPr>
      <t xml:space="preserve"> </t>
    </r>
    <r>
      <rPr>
        <b/>
        <sz val="11"/>
        <color rgb="FF282A2E"/>
        <rFont val="Arial"/>
        <family val="2"/>
        <charset val="204"/>
      </rPr>
      <t xml:space="preserve">
(%)</t>
    </r>
  </si>
  <si>
    <r>
      <t xml:space="preserve">Численность воспитанников в 2023 году </t>
    </r>
    <r>
      <rPr>
        <b/>
        <vertAlign val="superscript"/>
        <sz val="11"/>
        <color rgb="FF282A2E"/>
        <rFont val="Arial"/>
        <family val="2"/>
        <charset val="204"/>
      </rPr>
      <t>2)</t>
    </r>
  </si>
  <si>
    <r>
      <rPr>
        <vertAlign val="superscript"/>
        <sz val="10"/>
        <color rgb="FF282A2E"/>
        <rFont val="Arial"/>
        <family val="2"/>
        <charset val="204"/>
      </rPr>
      <t>1)</t>
    </r>
    <r>
      <rPr>
        <sz val="10"/>
        <color rgb="FF282A2E"/>
        <rFont val="Arial"/>
        <family val="2"/>
        <charset val="204"/>
      </rPr>
      <t xml:space="preserve"> В соответствии с Распоряжением Правительства Российской Федерации от 29 октября 2021 года № 3054-р.</t>
    </r>
  </si>
  <si>
    <r>
      <rPr>
        <vertAlign val="superscript"/>
        <sz val="10"/>
        <color rgb="FF282A2E"/>
        <rFont val="Arial"/>
        <family val="2"/>
        <charset val="204"/>
      </rPr>
      <t xml:space="preserve">2) </t>
    </r>
    <r>
      <rPr>
        <sz val="10"/>
        <color rgb="FF282A2E"/>
        <rFont val="Arial"/>
        <family val="2"/>
        <charset val="204"/>
      </rPr>
      <t>Численность воспитанников приводится без учета численности воспитанников:
- в организациях не являющихся образовательными, но осуществляющих образовательную деятельность по образовательным программам дошкольного образования, присмотр и уход за детьми (организации здравоохранения, социального обслуживания, науки, культуры и другие);
- в организациях, осуществляющих только присмотр и уход за детьми, без осуществления образовательной деятельности по программам дошкольного образования;
- у индивидуальных предпринимателей.</t>
    </r>
    <r>
      <rPr>
        <sz val="11"/>
        <color rgb="FF282A2E"/>
        <rFont val="Arial"/>
        <family val="2"/>
        <charset val="204"/>
      </rPr>
      <t xml:space="preserve">
</t>
    </r>
  </si>
  <si>
    <t>из них имеют обpазование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</si>
</sst>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0.0"/>
    <numFmt numFmtId="167" formatCode="#,##0.0"/>
  </numFmts>
  <fonts count="5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i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u/>
      <sz val="12"/>
      <name val="Arial Cyr"/>
      <charset val="204"/>
    </font>
    <font>
      <sz val="11"/>
      <name val="Arial"/>
      <family val="2"/>
      <charset val="204"/>
    </font>
    <font>
      <b/>
      <u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theme="10"/>
      <name val="Arial"/>
      <family val="2"/>
      <charset val="204"/>
    </font>
    <font>
      <u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color indexed="64"/>
      <name val="Arial"/>
      <family val="2"/>
      <charset val="204"/>
    </font>
    <font>
      <u/>
      <sz val="12"/>
      <name val="Arial"/>
      <family val="2"/>
      <charset val="204"/>
    </font>
    <font>
      <b/>
      <sz val="11"/>
      <color rgb="FF282A2E"/>
      <name val="Times New Roman"/>
      <family val="1"/>
      <charset val="204"/>
    </font>
    <font>
      <sz val="11"/>
      <color rgb="FF282A2E"/>
      <name val="Times New Roman"/>
      <family val="1"/>
      <charset val="204"/>
    </font>
    <font>
      <b/>
      <i/>
      <sz val="11"/>
      <color rgb="FF282A2E"/>
      <name val="Arial"/>
      <family val="2"/>
      <charset val="204"/>
    </font>
    <font>
      <sz val="11"/>
      <color rgb="FF282A2E"/>
      <name val="Calibri"/>
      <family val="2"/>
      <charset val="204"/>
      <scheme val="minor"/>
    </font>
    <font>
      <i/>
      <sz val="11"/>
      <color rgb="FF282A2E"/>
      <name val="Arial"/>
      <family val="2"/>
      <charset val="204"/>
    </font>
    <font>
      <b/>
      <sz val="11"/>
      <color rgb="FF282A2E"/>
      <name val="Arial"/>
      <family val="2"/>
      <charset val="204"/>
    </font>
    <font>
      <sz val="11"/>
      <color rgb="FF282A2E"/>
      <name val="Arial"/>
      <family val="2"/>
      <charset val="204"/>
    </font>
    <font>
      <sz val="10"/>
      <color rgb="FF282A2E"/>
      <name val="Arial"/>
      <family val="2"/>
      <charset val="204"/>
    </font>
    <font>
      <b/>
      <sz val="10"/>
      <color rgb="FF282A2E"/>
      <name val="Arial"/>
      <family val="2"/>
      <charset val="204"/>
    </font>
    <font>
      <vertAlign val="superscript"/>
      <sz val="12"/>
      <color rgb="FF282A2E"/>
      <name val="Arial"/>
      <family val="2"/>
      <charset val="204"/>
    </font>
    <font>
      <vertAlign val="superscript"/>
      <sz val="10"/>
      <name val="Arial"/>
      <family val="2"/>
      <charset val="204"/>
    </font>
    <font>
      <vertAlign val="superscript"/>
      <sz val="11"/>
      <name val="Arial"/>
      <family val="2"/>
      <charset val="204"/>
    </font>
    <font>
      <vertAlign val="superscript"/>
      <sz val="11"/>
      <color rgb="FF282A2E"/>
      <name val="Arial"/>
      <family val="2"/>
      <charset val="204"/>
    </font>
    <font>
      <vertAlign val="superscript"/>
      <sz val="10"/>
      <color rgb="FF282A2E"/>
      <name val="Arial"/>
      <family val="2"/>
      <charset val="204"/>
    </font>
    <font>
      <b/>
      <i/>
      <vertAlign val="superscript"/>
      <sz val="11"/>
      <color rgb="FF282A2E"/>
      <name val="Arial"/>
      <family val="2"/>
      <charset val="204"/>
    </font>
    <font>
      <b/>
      <vertAlign val="superscript"/>
      <sz val="10"/>
      <color rgb="FF282A2E"/>
      <name val="Arial"/>
      <family val="2"/>
      <charset val="204"/>
    </font>
    <font>
      <b/>
      <vertAlign val="superscript"/>
      <sz val="11"/>
      <color rgb="FF282A2E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7"/>
        <bgColor indexed="7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12">
    <xf numFmtId="0" fontId="0" fillId="0" borderId="0"/>
    <xf numFmtId="165" fontId="2" fillId="0" borderId="0" applyFont="0" applyFill="0" applyBorder="0" applyProtection="0"/>
    <xf numFmtId="164" fontId="2" fillId="0" borderId="0" applyFont="0" applyFill="0" applyBorder="0" applyProtection="0"/>
    <xf numFmtId="44" fontId="2" fillId="0" borderId="0" applyFont="0" applyFill="0" applyBorder="0" applyProtection="0"/>
    <xf numFmtId="42" fontId="2" fillId="0" borderId="0" applyFont="0" applyFill="0" applyBorder="0" applyProtection="0"/>
    <xf numFmtId="0" fontId="2" fillId="0" borderId="0"/>
    <xf numFmtId="9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/>
    <xf numFmtId="0" fontId="5" fillId="0" borderId="0"/>
    <xf numFmtId="0" fontId="5" fillId="0" borderId="0"/>
    <xf numFmtId="0" fontId="2" fillId="0" borderId="0"/>
  </cellStyleXfs>
  <cellXfs count="214">
    <xf numFmtId="0" fontId="0" fillId="0" borderId="0" xfId="0"/>
    <xf numFmtId="0" fontId="0" fillId="2" borderId="0" xfId="0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 indent="1"/>
    </xf>
    <xf numFmtId="0" fontId="2" fillId="0" borderId="0" xfId="11"/>
    <xf numFmtId="0" fontId="3" fillId="0" borderId="0" xfId="7"/>
    <xf numFmtId="0" fontId="11" fillId="0" borderId="0" xfId="11" applyFont="1"/>
    <xf numFmtId="0" fontId="12" fillId="2" borderId="0" xfId="8" applyFont="1" applyFill="1"/>
    <xf numFmtId="0" fontId="13" fillId="0" borderId="0" xfId="11" applyFont="1"/>
    <xf numFmtId="1" fontId="2" fillId="0" borderId="0" xfId="11" applyNumberFormat="1"/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 wrapText="1"/>
    </xf>
    <xf numFmtId="0" fontId="5" fillId="0" borderId="0" xfId="9"/>
    <xf numFmtId="0" fontId="5" fillId="0" borderId="0" xfId="10"/>
    <xf numFmtId="0" fontId="14" fillId="0" borderId="0" xfId="10" applyFont="1" applyAlignment="1">
      <alignment wrapText="1"/>
    </xf>
    <xf numFmtId="0" fontId="16" fillId="0" borderId="0" xfId="0" applyFont="1" applyAlignment="1">
      <alignment vertical="top" wrapText="1"/>
    </xf>
    <xf numFmtId="0" fontId="2" fillId="0" borderId="0" xfId="11" applyAlignment="1">
      <alignment wrapText="1"/>
    </xf>
    <xf numFmtId="0" fontId="0" fillId="5" borderId="0" xfId="0" applyFill="1"/>
    <xf numFmtId="0" fontId="3" fillId="5" borderId="0" xfId="7" applyFill="1"/>
    <xf numFmtId="0" fontId="5" fillId="5" borderId="0" xfId="9" applyFill="1"/>
    <xf numFmtId="0" fontId="5" fillId="5" borderId="0" xfId="10" applyFill="1"/>
    <xf numFmtId="49" fontId="10" fillId="0" borderId="0" xfId="11" applyNumberFormat="1" applyFont="1" applyAlignment="1">
      <alignment horizontal="center" vertical="top" wrapText="1"/>
    </xf>
    <xf numFmtId="49" fontId="10" fillId="0" borderId="1" xfId="11" applyNumberFormat="1" applyFont="1" applyBorder="1" applyAlignment="1">
      <alignment horizontal="center" vertical="top" wrapText="1"/>
    </xf>
    <xf numFmtId="0" fontId="2" fillId="0" borderId="0" xfId="11" applyAlignment="1">
      <alignment horizontal="left"/>
    </xf>
    <xf numFmtId="0" fontId="20" fillId="2" borderId="0" xfId="0" applyFont="1" applyFill="1"/>
    <xf numFmtId="0" fontId="21" fillId="0" borderId="0" xfId="0" applyFont="1" applyAlignment="1">
      <alignment wrapText="1"/>
    </xf>
    <xf numFmtId="1" fontId="0" fillId="0" borderId="0" xfId="0" applyNumberFormat="1" applyAlignment="1">
      <alignment horizontal="right" wrapText="1"/>
    </xf>
    <xf numFmtId="0" fontId="23" fillId="2" borderId="0" xfId="0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9" fillId="2" borderId="0" xfId="0" applyFont="1" applyFill="1"/>
    <xf numFmtId="0" fontId="28" fillId="2" borderId="0" xfId="7" applyFont="1" applyFill="1" applyAlignment="1">
      <alignment horizontal="left" wrapText="1"/>
    </xf>
    <xf numFmtId="0" fontId="30" fillId="5" borderId="0" xfId="7" applyFont="1" applyFill="1" applyAlignment="1">
      <alignment horizontal="left" vertical="top" wrapText="1"/>
    </xf>
    <xf numFmtId="0" fontId="24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right" indent="1"/>
    </xf>
    <xf numFmtId="0" fontId="31" fillId="2" borderId="0" xfId="0" applyFont="1" applyFill="1"/>
    <xf numFmtId="0" fontId="25" fillId="2" borderId="0" xfId="7" applyFont="1" applyFill="1" applyAlignment="1">
      <alignment horizontal="left" wrapText="1"/>
    </xf>
    <xf numFmtId="0" fontId="33" fillId="2" borderId="0" xfId="0" applyFont="1" applyFill="1" applyAlignment="1">
      <alignment horizontal="right" indent="1"/>
    </xf>
    <xf numFmtId="14" fontId="25" fillId="2" borderId="0" xfId="0" applyNumberFormat="1" applyFont="1" applyFill="1" applyAlignment="1">
      <alignment horizontal="center"/>
    </xf>
    <xf numFmtId="0" fontId="25" fillId="5" borderId="0" xfId="7" applyFont="1" applyFill="1" applyAlignment="1">
      <alignment horizontal="left" vertical="center" wrapText="1"/>
    </xf>
    <xf numFmtId="0" fontId="24" fillId="2" borderId="0" xfId="7" applyFont="1" applyFill="1" applyAlignment="1">
      <alignment horizontal="left" wrapText="1"/>
    </xf>
    <xf numFmtId="49" fontId="22" fillId="0" borderId="1" xfId="7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17" fillId="0" borderId="1" xfId="11" applyNumberFormat="1" applyFont="1" applyBorder="1" applyAlignment="1">
      <alignment horizontal="center" vertical="top" wrapText="1"/>
    </xf>
    <xf numFmtId="0" fontId="36" fillId="3" borderId="2" xfId="8" applyFont="1" applyFill="1" applyBorder="1" applyAlignment="1">
      <alignment wrapText="1"/>
    </xf>
    <xf numFmtId="0" fontId="36" fillId="3" borderId="2" xfId="8" applyFont="1" applyFill="1" applyBorder="1" applyAlignment="1">
      <alignment horizontal="center" vertical="top" wrapText="1"/>
    </xf>
    <xf numFmtId="0" fontId="36" fillId="4" borderId="3" xfId="8" applyFont="1" applyFill="1" applyBorder="1" applyAlignment="1">
      <alignment wrapText="1"/>
    </xf>
    <xf numFmtId="166" fontId="31" fillId="4" borderId="4" xfId="8" applyNumberFormat="1" applyFont="1" applyFill="1" applyBorder="1" applyAlignment="1">
      <alignment horizontal="right" wrapText="1" indent="1"/>
    </xf>
    <xf numFmtId="0" fontId="31" fillId="4" borderId="3" xfId="8" applyFont="1" applyFill="1" applyBorder="1" applyAlignment="1">
      <alignment horizontal="left" wrapText="1" indent="1"/>
    </xf>
    <xf numFmtId="0" fontId="31" fillId="2" borderId="3" xfId="8" applyFont="1" applyFill="1" applyBorder="1" applyAlignment="1">
      <alignment horizontal="left" wrapText="1" indent="1"/>
    </xf>
    <xf numFmtId="166" fontId="31" fillId="2" borderId="5" xfId="8" applyNumberFormat="1" applyFont="1" applyFill="1" applyBorder="1" applyAlignment="1">
      <alignment horizontal="right" wrapText="1" indent="1"/>
    </xf>
    <xf numFmtId="0" fontId="31" fillId="2" borderId="3" xfId="8" applyFont="1" applyFill="1" applyBorder="1" applyAlignment="1">
      <alignment horizontal="left" wrapText="1" indent="2"/>
    </xf>
    <xf numFmtId="0" fontId="31" fillId="2" borderId="3" xfId="8" applyFont="1" applyFill="1" applyBorder="1" applyAlignment="1">
      <alignment horizontal="left" wrapText="1" indent="3"/>
    </xf>
    <xf numFmtId="3" fontId="2" fillId="0" borderId="0" xfId="11" applyNumberFormat="1"/>
    <xf numFmtId="166" fontId="31" fillId="2" borderId="4" xfId="8" applyNumberFormat="1" applyFont="1" applyFill="1" applyBorder="1" applyAlignment="1">
      <alignment horizontal="right" wrapText="1" indent="1"/>
    </xf>
    <xf numFmtId="166" fontId="37" fillId="2" borderId="5" xfId="8" applyNumberFormat="1" applyFont="1" applyFill="1" applyBorder="1" applyAlignment="1">
      <alignment horizontal="right" wrapText="1" indent="1"/>
    </xf>
    <xf numFmtId="0" fontId="0" fillId="0" borderId="1" xfId="0" applyBorder="1"/>
    <xf numFmtId="0" fontId="17" fillId="0" borderId="1" xfId="0" applyFont="1" applyBorder="1"/>
    <xf numFmtId="166" fontId="31" fillId="4" borderId="3" xfId="8" applyNumberFormat="1" applyFont="1" applyFill="1" applyBorder="1" applyAlignment="1">
      <alignment horizontal="right" wrapText="1" indent="1"/>
    </xf>
    <xf numFmtId="166" fontId="2" fillId="0" borderId="0" xfId="11" applyNumberFormat="1"/>
    <xf numFmtId="49" fontId="22" fillId="0" borderId="0" xfId="7" applyNumberFormat="1" applyFont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32" fillId="2" borderId="0" xfId="7" applyFont="1" applyFill="1" applyAlignment="1">
      <alignment horizontal="left" wrapText="1"/>
    </xf>
    <xf numFmtId="0" fontId="24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24" fillId="2" borderId="0" xfId="0" applyFont="1" applyFill="1" applyAlignment="1">
      <alignment wrapText="1"/>
    </xf>
    <xf numFmtId="0" fontId="26" fillId="2" borderId="0" xfId="0" applyFont="1" applyFill="1" applyAlignment="1">
      <alignment wrapText="1"/>
    </xf>
    <xf numFmtId="0" fontId="24" fillId="2" borderId="0" xfId="7" applyFont="1" applyFill="1" applyAlignment="1">
      <alignment horizontal="left" vertical="center"/>
    </xf>
    <xf numFmtId="0" fontId="34" fillId="2" borderId="0" xfId="7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4" fillId="2" borderId="0" xfId="7" applyFont="1" applyFill="1" applyAlignment="1">
      <alignment horizontal="left" vertical="center" wrapText="1"/>
    </xf>
    <xf numFmtId="0" fontId="39" fillId="3" borderId="2" xfId="8" applyFont="1" applyFill="1" applyBorder="1" applyAlignment="1">
      <alignment wrapText="1"/>
    </xf>
    <xf numFmtId="0" fontId="39" fillId="3" borderId="2" xfId="8" applyFont="1" applyFill="1" applyBorder="1" applyAlignment="1">
      <alignment horizontal="center" vertical="top" wrapText="1"/>
    </xf>
    <xf numFmtId="0" fontId="39" fillId="4" borderId="0" xfId="8" applyFont="1" applyFill="1" applyAlignment="1">
      <alignment wrapText="1"/>
    </xf>
    <xf numFmtId="3" fontId="39" fillId="4" borderId="0" xfId="8" applyNumberFormat="1" applyFont="1" applyFill="1" applyAlignment="1">
      <alignment wrapText="1"/>
    </xf>
    <xf numFmtId="3" fontId="39" fillId="4" borderId="0" xfId="8" applyNumberFormat="1" applyFont="1" applyFill="1" applyAlignment="1">
      <alignment horizontal="center" wrapText="1"/>
    </xf>
    <xf numFmtId="0" fontId="40" fillId="0" borderId="0" xfId="8" applyFont="1" applyAlignment="1">
      <alignment horizontal="left" wrapText="1" indent="1"/>
    </xf>
    <xf numFmtId="3" fontId="40" fillId="0" borderId="0" xfId="8" applyNumberFormat="1" applyFont="1" applyAlignment="1">
      <alignment horizontal="right" wrapText="1" indent="1"/>
    </xf>
    <xf numFmtId="0" fontId="40" fillId="2" borderId="0" xfId="8" applyFont="1" applyFill="1" applyAlignment="1">
      <alignment horizontal="left" wrapText="1" indent="1"/>
    </xf>
    <xf numFmtId="3" fontId="40" fillId="2" borderId="0" xfId="8" applyNumberFormat="1" applyFont="1" applyFill="1" applyAlignment="1">
      <alignment horizontal="right" wrapText="1" indent="1"/>
    </xf>
    <xf numFmtId="49" fontId="43" fillId="0" borderId="0" xfId="7" applyNumberFormat="1" applyFont="1" applyBorder="1" applyAlignment="1">
      <alignment horizontal="right" vertical="center" wrapText="1"/>
    </xf>
    <xf numFmtId="0" fontId="44" fillId="3" borderId="6" xfId="8" applyFont="1" applyFill="1" applyBorder="1" applyAlignment="1">
      <alignment horizontal="center" vertical="top" wrapText="1"/>
    </xf>
    <xf numFmtId="0" fontId="44" fillId="4" borderId="0" xfId="8" applyFont="1" applyFill="1" applyAlignment="1">
      <alignment wrapText="1"/>
    </xf>
    <xf numFmtId="0" fontId="44" fillId="4" borderId="0" xfId="8" applyFont="1" applyFill="1" applyAlignment="1">
      <alignment horizontal="right" wrapText="1"/>
    </xf>
    <xf numFmtId="0" fontId="45" fillId="2" borderId="0" xfId="8" applyFont="1" applyFill="1" applyAlignment="1">
      <alignment horizontal="left" wrapText="1" indent="1"/>
    </xf>
    <xf numFmtId="0" fontId="45" fillId="2" borderId="0" xfId="8" applyFont="1" applyFill="1" applyAlignment="1">
      <alignment horizontal="right" wrapText="1" indent="1"/>
    </xf>
    <xf numFmtId="0" fontId="46" fillId="0" borderId="0" xfId="5" applyFont="1" applyAlignment="1">
      <alignment horizontal="left" vertical="center" wrapText="1"/>
    </xf>
    <xf numFmtId="0" fontId="45" fillId="0" borderId="0" xfId="0" applyFont="1" applyAlignment="1">
      <alignment horizontal="right" wrapText="1"/>
    </xf>
    <xf numFmtId="0" fontId="45" fillId="0" borderId="0" xfId="0" applyFont="1" applyAlignment="1">
      <alignment wrapText="1"/>
    </xf>
    <xf numFmtId="0" fontId="45" fillId="2" borderId="3" xfId="8" applyFont="1" applyFill="1" applyBorder="1" applyAlignment="1">
      <alignment horizontal="left" wrapText="1" indent="1"/>
    </xf>
    <xf numFmtId="0" fontId="44" fillId="0" borderId="0" xfId="8" applyFont="1" applyAlignment="1">
      <alignment wrapText="1"/>
    </xf>
    <xf numFmtId="0" fontId="46" fillId="0" borderId="0" xfId="11" applyFont="1"/>
    <xf numFmtId="3" fontId="46" fillId="0" borderId="0" xfId="5" applyNumberFormat="1" applyFont="1" applyAlignment="1">
      <alignment horizontal="right"/>
    </xf>
    <xf numFmtId="3" fontId="46" fillId="0" borderId="29" xfId="5" applyNumberFormat="1" applyFont="1" applyBorder="1" applyAlignment="1">
      <alignment horizontal="right"/>
    </xf>
    <xf numFmtId="3" fontId="46" fillId="0" borderId="0" xfId="0" applyNumberFormat="1" applyFont="1" applyAlignment="1">
      <alignment horizontal="right"/>
    </xf>
    <xf numFmtId="0" fontId="46" fillId="0" borderId="0" xfId="0" applyFont="1" applyAlignment="1">
      <alignment horizontal="left" vertical="center" wrapText="1"/>
    </xf>
    <xf numFmtId="3" fontId="46" fillId="0" borderId="29" xfId="0" applyNumberFormat="1" applyFont="1" applyBorder="1" applyAlignment="1">
      <alignment horizontal="right"/>
    </xf>
    <xf numFmtId="167" fontId="45" fillId="2" borderId="0" xfId="8" applyNumberFormat="1" applyFont="1" applyFill="1" applyAlignment="1">
      <alignment horizontal="right" wrapText="1" indent="1"/>
    </xf>
    <xf numFmtId="0" fontId="47" fillId="3" borderId="2" xfId="0" applyFont="1" applyFill="1" applyBorder="1" applyAlignment="1">
      <alignment horizontal="center" vertical="center" wrapText="1"/>
    </xf>
    <xf numFmtId="0" fontId="44" fillId="3" borderId="6" xfId="8" applyFont="1" applyFill="1" applyBorder="1" applyAlignment="1">
      <alignment horizontal="center" wrapText="1"/>
    </xf>
    <xf numFmtId="3" fontId="45" fillId="2" borderId="20" xfId="8" applyNumberFormat="1" applyFont="1" applyFill="1" applyBorder="1" applyAlignment="1">
      <alignment horizontal="left" wrapText="1" indent="1"/>
    </xf>
    <xf numFmtId="3" fontId="45" fillId="2" borderId="30" xfId="8" applyNumberFormat="1" applyFont="1" applyFill="1" applyBorder="1" applyAlignment="1">
      <alignment horizontal="right" wrapText="1"/>
    </xf>
    <xf numFmtId="0" fontId="44" fillId="3" borderId="2" xfId="8" applyFont="1" applyFill="1" applyBorder="1" applyAlignment="1">
      <alignment horizontal="center" vertical="top" wrapText="1"/>
    </xf>
    <xf numFmtId="3" fontId="45" fillId="2" borderId="14" xfId="8" applyNumberFormat="1" applyFont="1" applyFill="1" applyBorder="1" applyAlignment="1">
      <alignment horizontal="left" wrapText="1" indent="1"/>
    </xf>
    <xf numFmtId="3" fontId="45" fillId="2" borderId="32" xfId="8" applyNumberFormat="1" applyFont="1" applyFill="1" applyBorder="1" applyAlignment="1">
      <alignment horizontal="right" wrapText="1"/>
    </xf>
    <xf numFmtId="0" fontId="44" fillId="3" borderId="2" xfId="8" applyFont="1" applyFill="1" applyBorder="1" applyAlignment="1">
      <alignment horizontal="center" wrapText="1"/>
    </xf>
    <xf numFmtId="0" fontId="36" fillId="3" borderId="6" xfId="8" applyFont="1" applyFill="1" applyBorder="1" applyAlignment="1">
      <alignment horizontal="center" wrapText="1"/>
    </xf>
    <xf numFmtId="167" fontId="31" fillId="2" borderId="20" xfId="8" applyNumberFormat="1" applyFont="1" applyFill="1" applyBorder="1" applyAlignment="1">
      <alignment horizontal="left" wrapText="1"/>
    </xf>
    <xf numFmtId="167" fontId="31" fillId="2" borderId="20" xfId="8" applyNumberFormat="1" applyFont="1" applyFill="1" applyBorder="1" applyAlignment="1">
      <alignment horizontal="right" wrapText="1"/>
    </xf>
    <xf numFmtId="167" fontId="31" fillId="2" borderId="30" xfId="8" applyNumberFormat="1" applyFont="1" applyFill="1" applyBorder="1" applyAlignment="1">
      <alignment horizontal="right" wrapText="1"/>
    </xf>
    <xf numFmtId="167" fontId="31" fillId="2" borderId="33" xfId="8" applyNumberFormat="1" applyFont="1" applyFill="1" applyBorder="1" applyAlignment="1">
      <alignment horizontal="right" wrapText="1"/>
    </xf>
    <xf numFmtId="167" fontId="31" fillId="2" borderId="34" xfId="8" applyNumberFormat="1" applyFont="1" applyFill="1" applyBorder="1" applyAlignment="1">
      <alignment horizontal="right" wrapText="1"/>
    </xf>
    <xf numFmtId="167" fontId="45" fillId="2" borderId="20" xfId="8" applyNumberFormat="1" applyFont="1" applyFill="1" applyBorder="1" applyAlignment="1">
      <alignment horizontal="left" wrapText="1"/>
    </xf>
    <xf numFmtId="167" fontId="45" fillId="2" borderId="20" xfId="8" applyNumberFormat="1" applyFont="1" applyFill="1" applyBorder="1" applyAlignment="1">
      <alignment horizontal="right" wrapText="1"/>
    </xf>
    <xf numFmtId="167" fontId="45" fillId="2" borderId="30" xfId="8" applyNumberFormat="1" applyFont="1" applyFill="1" applyBorder="1" applyAlignment="1">
      <alignment horizontal="right" wrapText="1"/>
    </xf>
    <xf numFmtId="167" fontId="45" fillId="2" borderId="33" xfId="8" applyNumberFormat="1" applyFont="1" applyFill="1" applyBorder="1" applyAlignment="1">
      <alignment horizontal="right" wrapText="1"/>
    </xf>
    <xf numFmtId="167" fontId="45" fillId="2" borderId="34" xfId="8" applyNumberFormat="1" applyFont="1" applyFill="1" applyBorder="1" applyAlignment="1">
      <alignment horizontal="right" wrapText="1"/>
    </xf>
    <xf numFmtId="167" fontId="45" fillId="2" borderId="1" xfId="8" applyNumberFormat="1" applyFont="1" applyFill="1" applyBorder="1" applyAlignment="1">
      <alignment horizontal="right" wrapText="1"/>
    </xf>
    <xf numFmtId="0" fontId="36" fillId="3" borderId="2" xfId="8" applyFont="1" applyFill="1" applyBorder="1" applyAlignment="1">
      <alignment horizontal="center" wrapText="1"/>
    </xf>
    <xf numFmtId="166" fontId="5" fillId="0" borderId="1" xfId="10" applyNumberFormat="1" applyBorder="1"/>
    <xf numFmtId="3" fontId="45" fillId="2" borderId="31" xfId="8" applyNumberFormat="1" applyFont="1" applyFill="1" applyBorder="1" applyAlignment="1">
      <alignment horizontal="right" wrapText="1"/>
    </xf>
    <xf numFmtId="4" fontId="45" fillId="2" borderId="32" xfId="8" applyNumberFormat="1" applyFont="1" applyFill="1" applyBorder="1" applyAlignment="1">
      <alignment horizontal="right" wrapText="1"/>
    </xf>
    <xf numFmtId="3" fontId="45" fillId="2" borderId="0" xfId="8" applyNumberFormat="1" applyFont="1" applyFill="1" applyAlignment="1">
      <alignment horizontal="left" wrapText="1" indent="1"/>
    </xf>
    <xf numFmtId="3" fontId="45" fillId="2" borderId="0" xfId="8" applyNumberFormat="1" applyFont="1" applyFill="1" applyAlignment="1">
      <alignment horizontal="right" wrapText="1"/>
    </xf>
    <xf numFmtId="4" fontId="45" fillId="2" borderId="0" xfId="8" applyNumberFormat="1" applyFont="1" applyFill="1" applyAlignment="1">
      <alignment horizontal="right" wrapText="1"/>
    </xf>
    <xf numFmtId="0" fontId="18" fillId="2" borderId="0" xfId="0" applyFont="1" applyFill="1" applyAlignment="1">
      <alignment horizontal="right" vertical="top"/>
    </xf>
    <xf numFmtId="0" fontId="25" fillId="2" borderId="0" xfId="7" applyFont="1" applyFill="1" applyAlignment="1">
      <alignment horizontal="left" vertical="top" wrapText="1"/>
    </xf>
    <xf numFmtId="0" fontId="31" fillId="2" borderId="0" xfId="0" applyFont="1" applyFill="1" applyAlignment="1">
      <alignment vertical="top"/>
    </xf>
    <xf numFmtId="0" fontId="20" fillId="2" borderId="0" xfId="0" applyFont="1" applyFill="1" applyAlignment="1">
      <alignment vertical="top"/>
    </xf>
    <xf numFmtId="0" fontId="25" fillId="2" borderId="0" xfId="7" applyFont="1" applyFill="1" applyAlignment="1">
      <alignment horizontal="left" vertical="top" wrapText="1"/>
    </xf>
    <xf numFmtId="0" fontId="24" fillId="2" borderId="0" xfId="0" applyFont="1" applyFill="1" applyAlignment="1">
      <alignment horizontal="left"/>
    </xf>
    <xf numFmtId="0" fontId="38" fillId="0" borderId="0" xfId="7" applyFont="1" applyAlignment="1">
      <alignment vertical="center" wrapText="1"/>
    </xf>
    <xf numFmtId="0" fontId="35" fillId="5" borderId="0" xfId="7" applyFont="1" applyFill="1" applyAlignment="1">
      <alignment horizontal="left" vertical="center" wrapText="1"/>
    </xf>
    <xf numFmtId="0" fontId="19" fillId="0" borderId="0" xfId="0" applyFont="1" applyAlignment="1">
      <alignment vertical="center"/>
    </xf>
    <xf numFmtId="0" fontId="0" fillId="0" borderId="0" xfId="0"/>
    <xf numFmtId="0" fontId="10" fillId="0" borderId="0" xfId="0" applyFont="1" applyAlignment="1">
      <alignment wrapText="1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wrapText="1"/>
    </xf>
    <xf numFmtId="0" fontId="45" fillId="4" borderId="11" xfId="8" applyFont="1" applyFill="1" applyBorder="1" applyAlignment="1">
      <alignment horizontal="center" wrapText="1"/>
    </xf>
    <xf numFmtId="0" fontId="45" fillId="4" borderId="12" xfId="8" applyFont="1" applyFill="1" applyBorder="1" applyAlignment="1">
      <alignment horizontal="center" wrapText="1"/>
    </xf>
    <xf numFmtId="0" fontId="45" fillId="4" borderId="13" xfId="8" applyFont="1" applyFill="1" applyBorder="1" applyAlignment="1">
      <alignment horizontal="center" wrapText="1"/>
    </xf>
    <xf numFmtId="0" fontId="45" fillId="4" borderId="0" xfId="8" applyFont="1" applyFill="1" applyAlignment="1">
      <alignment horizontal="center" wrapText="1"/>
    </xf>
    <xf numFmtId="0" fontId="45" fillId="4" borderId="21" xfId="8" applyFont="1" applyFill="1" applyBorder="1" applyAlignment="1">
      <alignment horizontal="center" wrapText="1"/>
    </xf>
    <xf numFmtId="0" fontId="45" fillId="4" borderId="11" xfId="8" applyFont="1" applyFill="1" applyBorder="1" applyAlignment="1" applyProtection="1">
      <alignment horizontal="center" wrapText="1"/>
      <protection locked="0"/>
    </xf>
    <xf numFmtId="0" fontId="45" fillId="4" borderId="12" xfId="8" applyFont="1" applyFill="1" applyBorder="1" applyAlignment="1" applyProtection="1">
      <alignment horizontal="center" wrapText="1"/>
      <protection locked="0"/>
    </xf>
    <xf numFmtId="0" fontId="45" fillId="4" borderId="13" xfId="8" applyFont="1" applyFill="1" applyBorder="1" applyAlignment="1" applyProtection="1">
      <alignment horizontal="center" wrapText="1"/>
      <protection locked="0"/>
    </xf>
    <xf numFmtId="49" fontId="41" fillId="0" borderId="0" xfId="7" applyNumberFormat="1" applyFont="1" applyBorder="1" applyAlignment="1">
      <alignment horizontal="left" vertical="center" wrapText="1"/>
    </xf>
    <xf numFmtId="0" fontId="44" fillId="3" borderId="6" xfId="8" applyFont="1" applyFill="1" applyBorder="1" applyAlignment="1">
      <alignment horizontal="center" vertical="top" wrapText="1"/>
    </xf>
    <xf numFmtId="0" fontId="44" fillId="3" borderId="10" xfId="8" applyFont="1" applyFill="1" applyBorder="1" applyAlignment="1">
      <alignment horizontal="center" vertical="top" wrapText="1"/>
    </xf>
    <xf numFmtId="0" fontId="44" fillId="3" borderId="7" xfId="8" applyFont="1" applyFill="1" applyBorder="1" applyAlignment="1">
      <alignment horizontal="center" vertical="top" wrapText="1"/>
    </xf>
    <xf numFmtId="0" fontId="44" fillId="3" borderId="8" xfId="8" applyFont="1" applyFill="1" applyBorder="1" applyAlignment="1">
      <alignment horizontal="center" vertical="top" wrapText="1"/>
    </xf>
    <xf numFmtId="0" fontId="44" fillId="3" borderId="9" xfId="8" applyFont="1" applyFill="1" applyBorder="1" applyAlignment="1">
      <alignment horizontal="center" vertical="top" wrapText="1"/>
    </xf>
    <xf numFmtId="0" fontId="42" fillId="0" borderId="0" xfId="0" applyFont="1"/>
    <xf numFmtId="0" fontId="44" fillId="3" borderId="2" xfId="8" applyFont="1" applyFill="1" applyBorder="1" applyAlignment="1">
      <alignment horizontal="center" vertical="center" wrapText="1"/>
    </xf>
    <xf numFmtId="0" fontId="47" fillId="3" borderId="6" xfId="0" applyFont="1" applyFill="1" applyBorder="1" applyAlignment="1">
      <alignment horizontal="center" vertical="center" wrapText="1"/>
    </xf>
    <xf numFmtId="0" fontId="47" fillId="3" borderId="16" xfId="0" applyFont="1" applyFill="1" applyBorder="1" applyAlignment="1">
      <alignment horizontal="center" vertical="center" wrapText="1"/>
    </xf>
    <xf numFmtId="0" fontId="47" fillId="3" borderId="14" xfId="0" applyFont="1" applyFill="1" applyBorder="1" applyAlignment="1">
      <alignment horizontal="center" vertical="center" wrapText="1"/>
    </xf>
    <xf numFmtId="0" fontId="47" fillId="3" borderId="15" xfId="0" applyFont="1" applyFill="1" applyBorder="1" applyAlignment="1">
      <alignment horizontal="center" vertical="center" wrapText="1"/>
    </xf>
    <xf numFmtId="49" fontId="41" fillId="0" borderId="0" xfId="11" applyNumberFormat="1" applyFont="1" applyAlignment="1">
      <alignment horizontal="center" vertical="top" wrapText="1"/>
    </xf>
    <xf numFmtId="0" fontId="44" fillId="3" borderId="6" xfId="8" applyFont="1" applyFill="1" applyBorder="1" applyAlignment="1">
      <alignment horizontal="center" wrapText="1"/>
    </xf>
    <xf numFmtId="0" fontId="44" fillId="3" borderId="10" xfId="8" applyFont="1" applyFill="1" applyBorder="1" applyAlignment="1">
      <alignment horizontal="center" wrapText="1"/>
    </xf>
    <xf numFmtId="0" fontId="44" fillId="3" borderId="16" xfId="8" applyFont="1" applyFill="1" applyBorder="1" applyAlignment="1">
      <alignment horizontal="center" wrapText="1"/>
    </xf>
    <xf numFmtId="0" fontId="44" fillId="3" borderId="7" xfId="8" applyFont="1" applyFill="1" applyBorder="1" applyAlignment="1">
      <alignment horizontal="center" vertical="center" wrapText="1"/>
    </xf>
    <xf numFmtId="0" fontId="44" fillId="3" borderId="8" xfId="8" applyFont="1" applyFill="1" applyBorder="1" applyAlignment="1">
      <alignment horizontal="center" vertical="center" wrapText="1"/>
    </xf>
    <xf numFmtId="0" fontId="44" fillId="3" borderId="2" xfId="8" applyFont="1" applyFill="1" applyBorder="1" applyAlignment="1">
      <alignment horizontal="center" wrapText="1"/>
    </xf>
    <xf numFmtId="0" fontId="44" fillId="3" borderId="2" xfId="8" applyFont="1" applyFill="1" applyBorder="1" applyAlignment="1">
      <alignment horizontal="center" vertical="top" wrapText="1"/>
    </xf>
    <xf numFmtId="49" fontId="17" fillId="0" borderId="1" xfId="11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44" fillId="3" borderId="7" xfId="8" applyFont="1" applyFill="1" applyBorder="1" applyAlignment="1">
      <alignment horizontal="center" wrapText="1"/>
    </xf>
    <xf numFmtId="0" fontId="44" fillId="3" borderId="3" xfId="8" applyFont="1" applyFill="1" applyBorder="1" applyAlignment="1">
      <alignment horizontal="center" wrapText="1"/>
    </xf>
    <xf numFmtId="0" fontId="44" fillId="3" borderId="20" xfId="8" applyFont="1" applyFill="1" applyBorder="1" applyAlignment="1">
      <alignment horizontal="center" wrapText="1"/>
    </xf>
    <xf numFmtId="0" fontId="45" fillId="3" borderId="25" xfId="8" applyFont="1" applyFill="1" applyBorder="1" applyAlignment="1">
      <alignment horizontal="center" wrapText="1"/>
    </xf>
    <xf numFmtId="0" fontId="45" fillId="3" borderId="26" xfId="8" applyFont="1" applyFill="1" applyBorder="1" applyAlignment="1">
      <alignment horizontal="center" wrapText="1"/>
    </xf>
    <xf numFmtId="0" fontId="45" fillId="3" borderId="27" xfId="8" applyFont="1" applyFill="1" applyBorder="1" applyAlignment="1">
      <alignment horizontal="center" wrapText="1"/>
    </xf>
    <xf numFmtId="0" fontId="44" fillId="3" borderId="25" xfId="8" applyFont="1" applyFill="1" applyBorder="1" applyAlignment="1">
      <alignment horizontal="center" wrapText="1"/>
    </xf>
    <xf numFmtId="0" fontId="44" fillId="3" borderId="26" xfId="8" applyFont="1" applyFill="1" applyBorder="1" applyAlignment="1">
      <alignment horizontal="center" wrapText="1"/>
    </xf>
    <xf numFmtId="0" fontId="44" fillId="3" borderId="27" xfId="8" applyFont="1" applyFill="1" applyBorder="1" applyAlignment="1">
      <alignment horizontal="center" wrapText="1"/>
    </xf>
    <xf numFmtId="49" fontId="17" fillId="0" borderId="1" xfId="11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6" fillId="3" borderId="7" xfId="8" applyFont="1" applyFill="1" applyBorder="1" applyAlignment="1">
      <alignment horizontal="center" wrapText="1"/>
    </xf>
    <xf numFmtId="0" fontId="36" fillId="3" borderId="3" xfId="8" applyFont="1" applyFill="1" applyBorder="1" applyAlignment="1">
      <alignment horizontal="center" wrapText="1"/>
    </xf>
    <xf numFmtId="0" fontId="36" fillId="3" borderId="20" xfId="8" applyFont="1" applyFill="1" applyBorder="1" applyAlignment="1">
      <alignment horizontal="center" wrapText="1"/>
    </xf>
    <xf numFmtId="49" fontId="10" fillId="0" borderId="0" xfId="11" applyNumberFormat="1" applyFont="1" applyAlignment="1">
      <alignment horizontal="center" vertical="top" wrapText="1"/>
    </xf>
    <xf numFmtId="0" fontId="36" fillId="3" borderId="24" xfId="8" applyFont="1" applyFill="1" applyBorder="1" applyAlignment="1">
      <alignment horizontal="center" wrapText="1"/>
    </xf>
    <xf numFmtId="0" fontId="36" fillId="3" borderId="22" xfId="8" applyFont="1" applyFill="1" applyBorder="1" applyAlignment="1">
      <alignment horizontal="center" wrapText="1"/>
    </xf>
    <xf numFmtId="0" fontId="36" fillId="3" borderId="23" xfId="8" applyFont="1" applyFill="1" applyBorder="1" applyAlignment="1">
      <alignment horizontal="center" wrapText="1"/>
    </xf>
    <xf numFmtId="0" fontId="31" fillId="3" borderId="17" xfId="8" applyFont="1" applyFill="1" applyBorder="1" applyAlignment="1">
      <alignment horizontal="center" wrapText="1"/>
    </xf>
    <xf numFmtId="0" fontId="31" fillId="3" borderId="18" xfId="8" applyFont="1" applyFill="1" applyBorder="1" applyAlignment="1">
      <alignment horizontal="center" wrapText="1"/>
    </xf>
    <xf numFmtId="0" fontId="31" fillId="3" borderId="19" xfId="8" applyFont="1" applyFill="1" applyBorder="1" applyAlignment="1">
      <alignment horizontal="center" wrapText="1"/>
    </xf>
    <xf numFmtId="0" fontId="31" fillId="3" borderId="22" xfId="8" applyFont="1" applyFill="1" applyBorder="1" applyAlignment="1">
      <alignment horizontal="center" wrapText="1"/>
    </xf>
    <xf numFmtId="0" fontId="31" fillId="3" borderId="28" xfId="8" applyFont="1" applyFill="1" applyBorder="1" applyAlignment="1">
      <alignment horizontal="center" wrapText="1"/>
    </xf>
    <xf numFmtId="0" fontId="36" fillId="3" borderId="2" xfId="8" applyFont="1" applyFill="1" applyBorder="1" applyAlignment="1">
      <alignment horizontal="center" wrapText="1"/>
    </xf>
    <xf numFmtId="0" fontId="46" fillId="0" borderId="0" xfId="0" applyFont="1" applyAlignment="1">
      <alignment horizontal="left" vertical="top" wrapText="1"/>
    </xf>
    <xf numFmtId="0" fontId="45" fillId="3" borderId="17" xfId="8" applyFont="1" applyFill="1" applyBorder="1" applyAlignment="1">
      <alignment horizontal="center" wrapText="1"/>
    </xf>
    <xf numFmtId="0" fontId="45" fillId="3" borderId="18" xfId="8" applyFont="1" applyFill="1" applyBorder="1" applyAlignment="1">
      <alignment horizontal="center" wrapText="1"/>
    </xf>
    <xf numFmtId="0" fontId="45" fillId="3" borderId="19" xfId="8" applyFont="1" applyFill="1" applyBorder="1" applyAlignment="1">
      <alignment horizontal="center" wrapText="1"/>
    </xf>
    <xf numFmtId="0" fontId="44" fillId="3" borderId="17" xfId="8" applyFont="1" applyFill="1" applyBorder="1" applyAlignment="1">
      <alignment horizontal="center" wrapText="1"/>
    </xf>
    <xf numFmtId="0" fontId="44" fillId="3" borderId="18" xfId="8" applyFont="1" applyFill="1" applyBorder="1" applyAlignment="1">
      <alignment horizontal="center" wrapText="1"/>
    </xf>
    <xf numFmtId="0" fontId="44" fillId="3" borderId="19" xfId="8" applyFont="1" applyFill="1" applyBorder="1" applyAlignment="1">
      <alignment horizontal="center" wrapText="1"/>
    </xf>
    <xf numFmtId="0" fontId="2" fillId="0" borderId="0" xfId="11" applyAlignment="1">
      <alignment horizontal="left" wrapText="1"/>
    </xf>
    <xf numFmtId="0" fontId="44" fillId="3" borderId="14" xfId="8" applyFont="1" applyFill="1" applyBorder="1" applyAlignment="1">
      <alignment horizontal="center" vertical="center" wrapText="1"/>
    </xf>
    <xf numFmtId="0" fontId="44" fillId="3" borderId="15" xfId="8" applyFont="1" applyFill="1" applyBorder="1" applyAlignment="1">
      <alignment horizontal="center" vertical="center" wrapText="1"/>
    </xf>
    <xf numFmtId="0" fontId="44" fillId="3" borderId="6" xfId="8" applyFont="1" applyFill="1" applyBorder="1" applyAlignment="1">
      <alignment horizontal="center" vertical="center" wrapText="1"/>
    </xf>
    <xf numFmtId="0" fontId="44" fillId="3" borderId="16" xfId="8" applyFont="1" applyFill="1" applyBorder="1" applyAlignment="1">
      <alignment horizontal="center" vertical="center" wrapText="1"/>
    </xf>
    <xf numFmtId="49" fontId="41" fillId="0" borderId="1" xfId="11" applyNumberFormat="1" applyFont="1" applyBorder="1" applyAlignment="1">
      <alignment horizontal="center" vertical="top" wrapText="1"/>
    </xf>
    <xf numFmtId="0" fontId="46" fillId="0" borderId="0" xfId="11" applyFont="1" applyAlignment="1">
      <alignment horizontal="left"/>
    </xf>
    <xf numFmtId="49" fontId="46" fillId="0" borderId="0" xfId="11" applyNumberFormat="1" applyFont="1" applyAlignment="1">
      <alignment horizontal="left" vertical="center" wrapText="1"/>
    </xf>
  </cellXfs>
  <cellStyles count="12">
    <cellStyle name="Comma" xfId="1" xr:uid="{00000000-0005-0000-0000-000000000000}"/>
    <cellStyle name="Comma [0]" xfId="2" xr:uid="{00000000-0005-0000-0000-000001000000}"/>
    <cellStyle name="Currency" xfId="3" xr:uid="{00000000-0005-0000-0000-000002000000}"/>
    <cellStyle name="Currency [0]" xfId="4" xr:uid="{00000000-0005-0000-0000-000003000000}"/>
    <cellStyle name="Normal" xfId="5" xr:uid="{00000000-0005-0000-0000-000004000000}"/>
    <cellStyle name="Percent" xfId="6" xr:uid="{00000000-0005-0000-0000-000005000000}"/>
    <cellStyle name="Гиперссылка" xfId="7" builtinId="8"/>
    <cellStyle name="Обычный" xfId="0" builtinId="0"/>
    <cellStyle name="Обычный 2" xfId="8" xr:uid="{00000000-0005-0000-0000-000008000000}"/>
    <cellStyle name="Обычный 2 2" xfId="9" xr:uid="{00000000-0005-0000-0000-000009000000}"/>
    <cellStyle name="Обычный 2 3" xfId="10" xr:uid="{00000000-0005-0000-0000-00000A000000}"/>
    <cellStyle name="Обычный 3" xfId="11" xr:uid="{00000000-0005-0000-0000-00000B000000}"/>
  </cellStyles>
  <dxfs count="0"/>
  <tableStyles count="0" defaultTableStyle="TableStyleMedium2" defaultPivotStyle="PivotStyleLight16"/>
  <colors>
    <mruColors>
      <color rgb="FF282A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4"/>
  <sheetViews>
    <sheetView topLeftCell="A16" zoomScale="85" workbookViewId="0">
      <selection activeCell="A23" sqref="A23:XFD23"/>
    </sheetView>
  </sheetViews>
  <sheetFormatPr defaultRowHeight="15" x14ac:dyDescent="0.25"/>
  <cols>
    <col min="1" max="1" width="6.140625" style="1" customWidth="1"/>
    <col min="2" max="2" width="51.7109375" style="70" customWidth="1"/>
    <col min="3" max="3" width="20" style="30" customWidth="1"/>
    <col min="4" max="13" width="9.140625" style="30"/>
    <col min="14" max="14" width="13.7109375" style="30" customWidth="1"/>
    <col min="15" max="20" width="9.140625" style="30"/>
    <col min="21" max="16384" width="9.140625" style="1"/>
  </cols>
  <sheetData>
    <row r="1" spans="1:29" ht="18.75" x14ac:dyDescent="0.3">
      <c r="B1" s="136" t="s">
        <v>0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28"/>
      <c r="S1" s="28"/>
      <c r="T1" s="28"/>
      <c r="U1" s="2"/>
      <c r="V1" s="2"/>
      <c r="W1" s="2"/>
      <c r="X1" s="2"/>
      <c r="Y1" s="2"/>
      <c r="Z1" s="2"/>
      <c r="AA1" s="2"/>
      <c r="AB1" s="2"/>
      <c r="AC1" s="2"/>
    </row>
    <row r="2" spans="1:29" ht="18.75" x14ac:dyDescent="0.3">
      <c r="A2" s="3"/>
      <c r="B2" s="6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9"/>
      <c r="P2" s="29"/>
      <c r="Q2" s="29"/>
      <c r="R2" s="28"/>
      <c r="S2" s="28"/>
      <c r="T2" s="28"/>
      <c r="U2" s="2"/>
      <c r="V2" s="2"/>
      <c r="W2" s="2"/>
      <c r="X2" s="2"/>
      <c r="Y2" s="2"/>
      <c r="Z2" s="2"/>
      <c r="AA2" s="2"/>
      <c r="AB2" s="2"/>
      <c r="AC2" s="2"/>
    </row>
    <row r="3" spans="1:29" s="74" customFormat="1" ht="54" customHeight="1" x14ac:dyDescent="0.25">
      <c r="A3" s="42" t="s">
        <v>1</v>
      </c>
      <c r="B3" s="137" t="s">
        <v>93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71"/>
      <c r="P3" s="71"/>
      <c r="Q3" s="71"/>
      <c r="R3" s="71"/>
      <c r="S3" s="71"/>
      <c r="T3" s="71"/>
      <c r="U3" s="72"/>
      <c r="V3" s="72"/>
      <c r="W3" s="72"/>
      <c r="X3" s="72"/>
      <c r="Y3" s="73"/>
      <c r="Z3" s="73"/>
      <c r="AA3" s="73"/>
      <c r="AB3" s="73"/>
      <c r="AC3" s="73"/>
    </row>
    <row r="4" spans="1:29" s="74" customFormat="1" ht="54" customHeight="1" x14ac:dyDescent="0.25">
      <c r="A4" s="42" t="s">
        <v>2</v>
      </c>
      <c r="B4" s="137" t="s">
        <v>90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71"/>
      <c r="P4" s="71"/>
      <c r="Q4" s="71"/>
      <c r="R4" s="71"/>
      <c r="S4" s="71"/>
      <c r="T4" s="35"/>
      <c r="U4" s="73"/>
      <c r="V4" s="73"/>
      <c r="W4" s="73"/>
      <c r="X4" s="73"/>
      <c r="Y4" s="73"/>
      <c r="Z4" s="73"/>
      <c r="AA4" s="73"/>
      <c r="AB4" s="73"/>
      <c r="AC4" s="73"/>
    </row>
    <row r="5" spans="1:29" s="74" customFormat="1" ht="54" customHeight="1" x14ac:dyDescent="0.25">
      <c r="A5" s="42" t="s">
        <v>3</v>
      </c>
      <c r="B5" s="137" t="s">
        <v>94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75"/>
      <c r="P5" s="75"/>
      <c r="Q5" s="75"/>
      <c r="R5" s="75"/>
      <c r="S5" s="75"/>
      <c r="T5" s="75"/>
    </row>
    <row r="6" spans="1:29" s="74" customFormat="1" ht="54" customHeight="1" x14ac:dyDescent="0.25">
      <c r="A6" s="42" t="s">
        <v>4</v>
      </c>
      <c r="B6" s="137" t="s">
        <v>77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8"/>
      <c r="P6" s="138"/>
      <c r="Q6" s="138"/>
      <c r="R6" s="75"/>
      <c r="S6" s="75"/>
      <c r="T6" s="75"/>
    </row>
    <row r="7" spans="1:29" s="74" customFormat="1" ht="54" customHeight="1" x14ac:dyDescent="0.25">
      <c r="A7" s="42" t="s">
        <v>5</v>
      </c>
      <c r="B7" s="137" t="s">
        <v>97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  <c r="P7" s="138"/>
      <c r="Q7" s="138"/>
      <c r="R7" s="75"/>
      <c r="S7" s="75"/>
      <c r="T7" s="75"/>
    </row>
    <row r="8" spans="1:29" s="74" customFormat="1" ht="54" customHeight="1" x14ac:dyDescent="0.25">
      <c r="A8" s="42" t="s">
        <v>6</v>
      </c>
      <c r="B8" s="137" t="s">
        <v>81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8"/>
      <c r="P8" s="138"/>
      <c r="Q8" s="138"/>
      <c r="R8" s="75"/>
      <c r="S8" s="75"/>
      <c r="T8" s="75"/>
    </row>
    <row r="9" spans="1:29" s="74" customFormat="1" ht="54" customHeight="1" x14ac:dyDescent="0.25">
      <c r="A9" s="42" t="s">
        <v>7</v>
      </c>
      <c r="B9" s="137" t="s">
        <v>83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8"/>
      <c r="P9" s="138"/>
      <c r="Q9" s="138"/>
      <c r="R9" s="75"/>
      <c r="S9" s="75"/>
      <c r="T9" s="75"/>
    </row>
    <row r="10" spans="1:29" s="74" customFormat="1" ht="54" customHeight="1" x14ac:dyDescent="0.25">
      <c r="A10" s="42" t="s">
        <v>8</v>
      </c>
      <c r="B10" s="137" t="s">
        <v>85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8"/>
      <c r="P10" s="138"/>
      <c r="Q10" s="138"/>
      <c r="R10" s="75"/>
      <c r="S10" s="75"/>
      <c r="T10" s="75"/>
    </row>
    <row r="11" spans="1:29" s="74" customFormat="1" ht="54" customHeight="1" x14ac:dyDescent="0.25">
      <c r="A11" s="42">
        <v>9</v>
      </c>
      <c r="B11" s="137" t="s">
        <v>59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9"/>
      <c r="P11" s="139"/>
      <c r="Q11" s="139"/>
      <c r="R11" s="76"/>
      <c r="S11" s="76"/>
      <c r="T11" s="75"/>
    </row>
    <row r="12" spans="1:29" s="31" customFormat="1" ht="57.75" customHeight="1" x14ac:dyDescent="0.35">
      <c r="A12" s="34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33"/>
      <c r="S12" s="33"/>
      <c r="T12" s="32"/>
    </row>
    <row r="14" spans="1:29" s="25" customFormat="1" ht="15.75" customHeight="1" x14ac:dyDescent="0.25">
      <c r="A14" s="37"/>
      <c r="B14" s="43" t="s">
        <v>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9" s="134" customFormat="1" ht="39" customHeight="1" x14ac:dyDescent="0.25">
      <c r="A15" s="131"/>
      <c r="B15" s="135" t="s">
        <v>10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3"/>
      <c r="T15" s="133"/>
    </row>
    <row r="16" spans="1:29" s="25" customFormat="1" ht="21.75" customHeight="1" x14ac:dyDescent="0.25">
      <c r="A16" s="37"/>
      <c r="B16" s="132" t="s">
        <v>61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s="25" customFormat="1" ht="25.5" customHeight="1" x14ac:dyDescent="0.25">
      <c r="A17" s="37"/>
      <c r="B17" s="135" t="s">
        <v>60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39"/>
      <c r="R17" s="38"/>
      <c r="S17" s="38"/>
      <c r="T17" s="38"/>
    </row>
    <row r="18" spans="1:20" s="25" customFormat="1" ht="22.5" customHeight="1" x14ac:dyDescent="0.25">
      <c r="A18" s="37"/>
      <c r="B18" s="65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s="25" customFormat="1" ht="19.5" customHeight="1" x14ac:dyDescent="0.25">
      <c r="B19" s="66"/>
      <c r="C19" s="29"/>
      <c r="D19" s="29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ht="19.5" customHeight="1" x14ac:dyDescent="0.3">
      <c r="A20" s="4"/>
      <c r="B20" s="67"/>
      <c r="C20" s="28"/>
      <c r="D20" s="28"/>
    </row>
    <row r="21" spans="1:20" ht="19.5" customHeight="1" x14ac:dyDescent="0.3">
      <c r="A21" s="4"/>
      <c r="B21" s="67"/>
      <c r="C21" s="28"/>
      <c r="D21" s="28"/>
    </row>
    <row r="22" spans="1:20" ht="20.25" customHeight="1" x14ac:dyDescent="0.3">
      <c r="A22" s="4"/>
      <c r="B22" s="68"/>
      <c r="C22" s="28"/>
      <c r="D22" s="28"/>
    </row>
    <row r="23" spans="1:20" s="25" customFormat="1" ht="19.5" customHeight="1" x14ac:dyDescent="0.25">
      <c r="A23" s="40"/>
      <c r="B23" s="69"/>
      <c r="C23" s="41"/>
      <c r="D23" s="29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ht="19.5" customHeight="1" x14ac:dyDescent="0.25">
      <c r="A24" s="4"/>
    </row>
    <row r="25" spans="1:20" ht="19.5" customHeight="1" x14ac:dyDescent="0.25">
      <c r="A25" s="4"/>
    </row>
    <row r="26" spans="1:20" ht="19.5" customHeight="1" x14ac:dyDescent="0.25">
      <c r="A26" s="4"/>
    </row>
    <row r="27" spans="1:20" ht="19.5" customHeight="1" x14ac:dyDescent="0.25">
      <c r="A27" s="4"/>
    </row>
    <row r="28" spans="1:20" ht="19.5" customHeight="1" x14ac:dyDescent="0.25">
      <c r="A28" s="4"/>
    </row>
    <row r="29" spans="1:20" ht="19.5" customHeight="1" x14ac:dyDescent="0.25">
      <c r="A29" s="4"/>
    </row>
    <row r="30" spans="1:20" ht="19.5" customHeight="1" x14ac:dyDescent="0.25">
      <c r="A30" s="4"/>
    </row>
    <row r="31" spans="1:20" ht="19.5" customHeight="1" x14ac:dyDescent="0.25">
      <c r="A31" s="4"/>
    </row>
    <row r="32" spans="1:20" ht="19.5" customHeight="1" x14ac:dyDescent="0.25">
      <c r="A32" s="4"/>
    </row>
    <row r="33" spans="1:1" ht="15.75" x14ac:dyDescent="0.25">
      <c r="A33" s="4"/>
    </row>
    <row r="34" spans="1:1" ht="15.75" x14ac:dyDescent="0.25">
      <c r="A34" s="4"/>
    </row>
  </sheetData>
  <mergeCells count="20">
    <mergeCell ref="B11:N11"/>
    <mergeCell ref="O11:Q11"/>
    <mergeCell ref="B12:N12"/>
    <mergeCell ref="O12:Q12"/>
    <mergeCell ref="B17:P17"/>
    <mergeCell ref="B1:Q1"/>
    <mergeCell ref="B6:N6"/>
    <mergeCell ref="B15:R15"/>
    <mergeCell ref="B3:N3"/>
    <mergeCell ref="B4:N4"/>
    <mergeCell ref="B5:N5"/>
    <mergeCell ref="O6:Q6"/>
    <mergeCell ref="B7:N7"/>
    <mergeCell ref="O7:Q7"/>
    <mergeCell ref="B8:N8"/>
    <mergeCell ref="O8:Q8"/>
    <mergeCell ref="B9:N9"/>
    <mergeCell ref="O9:Q9"/>
    <mergeCell ref="B10:N10"/>
    <mergeCell ref="O10:Q10"/>
  </mergeCells>
  <hyperlinks>
    <hyperlink ref="B3:N3" location="'1'!A1" display="'1'!A1" xr:uid="{92D72CFB-65F4-4DBE-B84B-C3030B8B60E7}"/>
    <hyperlink ref="B4:N4" location="'2'!A1" display="'2'!A1" xr:uid="{5AD56675-A625-40E3-B7FC-B9BAC5B9A156}"/>
    <hyperlink ref="B5:N5" location="'3'!A1" display="Электронные средства обучения в дошкольных образовательных организациях по Краснодарскому краю (с 2014г.)" xr:uid="{850B535F-0022-41E1-9F0C-9996C2DEBEC4}"/>
    <hyperlink ref="B6:N6" location="'4'!A1" display="'4'!A1" xr:uid="{9315711B-CDFA-48F4-B32C-3506BAC8803C}"/>
    <hyperlink ref="B7:N7" location="'5'!A1" display="Обеспеченность детей дошкольного возраста местами в организациях, приходится мест на 1000 детей по Российской Федерации и субъектам Российской Федерации " xr:uid="{E9828B84-5A7B-4AA3-B5F3-2F9A0ABA0AC1}"/>
    <hyperlink ref="B8:N8" location="'6'!A1" display="Охват детей дошкольным образованием с разбивкой по возрастам по городской и сельской местности" xr:uid="{261E522B-CD56-40F9-8104-2FD9A075C839}"/>
    <hyperlink ref="B9:N9" location="'7'!A1" display="Охват детей дошкольным образованием с разбивкой по возрастам по городской местности" xr:uid="{E2B9FE06-45EE-447B-8E92-40760170129C}"/>
    <hyperlink ref="B10:N10" location="'8'!A1" display="Охват детей дошкольным образованием с разбивкой по возрастам по сельской местности" xr:uid="{47BA4B70-8F73-4C97-AE56-3FA206D9D12A}"/>
    <hyperlink ref="B11:N11" location="'9'!A1" display="Информация для расчета показателя &quot;Удельный вес численности воспитанников частных образовательных организаций, осуществляющих образовательную деятельность по программам дошкольного образования, в общей численности воспитанников образовательных организаций" xr:uid="{A18AA394-E7B1-4921-9756-0DF928F81FF5}"/>
  </hyperlinks>
  <pageMargins left="0.25" right="0.25" top="0.75" bottom="0.75" header="0.3" footer="0.3"/>
  <pageSetup paperSize="9" scale="59" firstPageNumber="429496729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K16"/>
  <sheetViews>
    <sheetView tabSelected="1" workbookViewId="0">
      <selection activeCell="P7" sqref="P7"/>
    </sheetView>
  </sheetViews>
  <sheetFormatPr defaultColWidth="19.28515625" defaultRowHeight="12.75" x14ac:dyDescent="0.2"/>
  <cols>
    <col min="1" max="1" width="47" style="5" customWidth="1"/>
    <col min="2" max="12" width="9.140625" style="5" customWidth="1"/>
    <col min="13" max="16384" width="19.28515625" style="5"/>
  </cols>
  <sheetData>
    <row r="1" spans="1:11" ht="15" x14ac:dyDescent="0.25">
      <c r="A1" s="6" t="s">
        <v>11</v>
      </c>
    </row>
    <row r="3" spans="1:11" ht="42" customHeight="1" x14ac:dyDescent="0.2">
      <c r="A3" s="141" t="s">
        <v>92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 ht="17.25" customHeight="1" x14ac:dyDescent="0.2">
      <c r="A4" s="44"/>
      <c r="B4" s="44"/>
      <c r="C4" s="44"/>
      <c r="D4" s="44"/>
      <c r="E4" s="44"/>
      <c r="F4" s="44"/>
      <c r="G4" s="45"/>
      <c r="H4" s="45"/>
      <c r="I4" s="45"/>
      <c r="J4" s="142" t="s">
        <v>17</v>
      </c>
      <c r="K4" s="143"/>
    </row>
    <row r="5" spans="1:11" ht="15" x14ac:dyDescent="0.25">
      <c r="A5" s="47"/>
      <c r="B5" s="48">
        <v>2014</v>
      </c>
      <c r="C5" s="48">
        <v>2015</v>
      </c>
      <c r="D5" s="48">
        <v>2016</v>
      </c>
      <c r="E5" s="48">
        <v>2017</v>
      </c>
      <c r="F5" s="48">
        <v>2018</v>
      </c>
      <c r="G5" s="48">
        <v>2019</v>
      </c>
      <c r="H5" s="48">
        <v>2020</v>
      </c>
      <c r="I5" s="48">
        <v>2021</v>
      </c>
      <c r="J5" s="48">
        <v>2022</v>
      </c>
      <c r="K5" s="48">
        <v>2023</v>
      </c>
    </row>
    <row r="6" spans="1:11" s="7" customFormat="1" ht="30" x14ac:dyDescent="0.25">
      <c r="A6" s="49" t="s">
        <v>91</v>
      </c>
      <c r="B6" s="50">
        <v>245.73400000000001</v>
      </c>
      <c r="C6" s="50">
        <v>270.09399999999999</v>
      </c>
      <c r="D6" s="50">
        <v>272.38200000000001</v>
      </c>
      <c r="E6" s="50">
        <v>275.62700000000001</v>
      </c>
      <c r="F6" s="50">
        <v>280.78800000000001</v>
      </c>
      <c r="G6" s="50">
        <v>281.26</v>
      </c>
      <c r="H6" s="50">
        <v>269.62700000000001</v>
      </c>
      <c r="I6" s="50">
        <v>271.25099999999998</v>
      </c>
      <c r="J6" s="50">
        <v>258.70699999999999</v>
      </c>
      <c r="K6" s="50">
        <v>247.41399999999999</v>
      </c>
    </row>
    <row r="7" spans="1:11" ht="14.25" x14ac:dyDescent="0.2">
      <c r="A7" s="51" t="s">
        <v>12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4.25" x14ac:dyDescent="0.2">
      <c r="A8" s="52" t="s">
        <v>13</v>
      </c>
      <c r="B8" s="57">
        <v>146.80000000000001</v>
      </c>
      <c r="C8" s="53">
        <v>163.4</v>
      </c>
      <c r="D8" s="53">
        <v>164.9</v>
      </c>
      <c r="E8" s="53">
        <v>167.4</v>
      </c>
      <c r="F8" s="53">
        <v>172.4</v>
      </c>
      <c r="G8" s="58">
        <v>173.5</v>
      </c>
      <c r="H8" s="53">
        <v>168</v>
      </c>
      <c r="I8" s="53">
        <v>171.9</v>
      </c>
      <c r="J8" s="53">
        <v>162.9</v>
      </c>
      <c r="K8" s="53">
        <v>155.80000000000001</v>
      </c>
    </row>
    <row r="9" spans="1:11" ht="14.25" x14ac:dyDescent="0.2">
      <c r="A9" s="52" t="s">
        <v>14</v>
      </c>
      <c r="B9" s="57">
        <v>99</v>
      </c>
      <c r="C9" s="53">
        <v>106.7</v>
      </c>
      <c r="D9" s="53">
        <v>107.5</v>
      </c>
      <c r="E9" s="53">
        <v>108.3</v>
      </c>
      <c r="F9" s="53">
        <v>108.4</v>
      </c>
      <c r="G9" s="58">
        <v>107.8</v>
      </c>
      <c r="H9" s="53">
        <v>101.7</v>
      </c>
      <c r="I9" s="53">
        <v>99.3</v>
      </c>
      <c r="J9" s="53">
        <v>95.8</v>
      </c>
      <c r="K9" s="53">
        <v>91.6</v>
      </c>
    </row>
    <row r="10" spans="1:11" ht="28.5" x14ac:dyDescent="0.2">
      <c r="A10" s="51" t="s">
        <v>15</v>
      </c>
      <c r="B10" s="61">
        <v>2</v>
      </c>
      <c r="C10" s="61">
        <v>2.2999999999999998</v>
      </c>
      <c r="D10" s="61">
        <v>2.6</v>
      </c>
      <c r="E10" s="61">
        <v>3.1</v>
      </c>
      <c r="F10" s="61">
        <v>3.5</v>
      </c>
      <c r="G10" s="61">
        <v>3.9</v>
      </c>
      <c r="H10" s="61">
        <v>3.9</v>
      </c>
      <c r="I10" s="61">
        <v>4.3</v>
      </c>
      <c r="J10" s="61">
        <v>4.5</v>
      </c>
      <c r="K10" s="61">
        <v>4.5999999999999996</v>
      </c>
    </row>
    <row r="11" spans="1:11" ht="14.25" x14ac:dyDescent="0.2">
      <c r="A11" s="52" t="s">
        <v>12</v>
      </c>
      <c r="B11" s="57"/>
      <c r="C11" s="53"/>
      <c r="D11" s="53"/>
      <c r="E11" s="53"/>
      <c r="F11" s="53"/>
      <c r="G11" s="58"/>
      <c r="H11" s="62"/>
      <c r="I11" s="62"/>
      <c r="J11" s="62"/>
      <c r="K11" s="62"/>
    </row>
    <row r="12" spans="1:11" ht="14.25" x14ac:dyDescent="0.2">
      <c r="A12" s="54" t="s">
        <v>13</v>
      </c>
      <c r="B12" s="57">
        <v>1.5</v>
      </c>
      <c r="C12" s="53">
        <v>1.6</v>
      </c>
      <c r="D12" s="53">
        <v>1.9</v>
      </c>
      <c r="E12" s="53">
        <v>2.2999999999999998</v>
      </c>
      <c r="F12" s="53">
        <v>2.6</v>
      </c>
      <c r="G12" s="58">
        <v>2.9</v>
      </c>
      <c r="H12" s="53">
        <v>3</v>
      </c>
      <c r="I12" s="53">
        <v>3.3</v>
      </c>
      <c r="J12" s="53">
        <v>3.6</v>
      </c>
      <c r="K12" s="53">
        <v>3.6</v>
      </c>
    </row>
    <row r="13" spans="1:11" ht="14.25" x14ac:dyDescent="0.2">
      <c r="A13" s="55" t="s">
        <v>14</v>
      </c>
      <c r="B13" s="57">
        <v>0.5</v>
      </c>
      <c r="C13" s="53">
        <v>0.7</v>
      </c>
      <c r="D13" s="53">
        <v>0.7</v>
      </c>
      <c r="E13" s="53">
        <v>0.8</v>
      </c>
      <c r="F13" s="53">
        <v>0.9</v>
      </c>
      <c r="G13" s="58">
        <v>0.9</v>
      </c>
      <c r="H13" s="53">
        <v>0.9</v>
      </c>
      <c r="I13" s="53">
        <v>1</v>
      </c>
      <c r="J13" s="53">
        <v>1</v>
      </c>
      <c r="K13" s="53">
        <v>1</v>
      </c>
    </row>
    <row r="14" spans="1:11" x14ac:dyDescent="0.2"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1" x14ac:dyDescent="0.2">
      <c r="A15" s="8"/>
    </row>
    <row r="16" spans="1:11" x14ac:dyDescent="0.2">
      <c r="A16" s="9"/>
    </row>
  </sheetData>
  <mergeCells count="2">
    <mergeCell ref="A3:K3"/>
    <mergeCell ref="J4:K4"/>
  </mergeCells>
  <hyperlinks>
    <hyperlink ref="A1" location="Содержание!A1" display="К содержанию" xr:uid="{00000000-0004-0000-0100-000000000000}"/>
  </hyperlinks>
  <pageMargins left="0.25" right="0.25" top="0.75" bottom="0.75" header="0.3" footer="0.3"/>
  <pageSetup paperSize="9" firstPageNumber="42949672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L150"/>
  <sheetViews>
    <sheetView workbookViewId="0">
      <pane ySplit="6" topLeftCell="A7" activePane="bottomLeft" state="frozen"/>
      <selection activeCell="B106" sqref="B106"/>
      <selection pane="bottomLeft" activeCell="G8" sqref="G8"/>
    </sheetView>
  </sheetViews>
  <sheetFormatPr defaultColWidth="19.28515625" defaultRowHeight="12.75" x14ac:dyDescent="0.2"/>
  <cols>
    <col min="1" max="1" width="44" style="5" customWidth="1"/>
    <col min="2" max="2" width="18.28515625" style="5" customWidth="1"/>
    <col min="3" max="3" width="11" style="5" customWidth="1"/>
    <col min="4" max="4" width="18.5703125" style="5" customWidth="1"/>
    <col min="5" max="5" width="27.7109375" style="5" customWidth="1"/>
    <col min="6" max="6" width="18.7109375" style="5" customWidth="1"/>
    <col min="7" max="16384" width="19.28515625" style="5"/>
  </cols>
  <sheetData>
    <row r="1" spans="1:8" ht="15" x14ac:dyDescent="0.25">
      <c r="A1" s="6" t="s">
        <v>11</v>
      </c>
    </row>
    <row r="3" spans="1:8" ht="41.25" customHeight="1" x14ac:dyDescent="0.2">
      <c r="A3" s="152" t="s">
        <v>89</v>
      </c>
      <c r="B3" s="152"/>
      <c r="C3" s="152"/>
      <c r="D3" s="152"/>
      <c r="E3" s="152"/>
      <c r="F3" s="152"/>
    </row>
    <row r="4" spans="1:8" ht="15.75" customHeight="1" x14ac:dyDescent="0.2">
      <c r="A4" s="63"/>
      <c r="B4" s="63"/>
      <c r="C4" s="63"/>
      <c r="D4" s="63"/>
      <c r="E4" s="63"/>
      <c r="F4" s="86" t="s">
        <v>76</v>
      </c>
    </row>
    <row r="5" spans="1:8" ht="16.5" customHeight="1" x14ac:dyDescent="0.2">
      <c r="A5" s="153"/>
      <c r="B5" s="153" t="s">
        <v>16</v>
      </c>
      <c r="C5" s="155" t="s">
        <v>114</v>
      </c>
      <c r="D5" s="156"/>
      <c r="E5" s="156"/>
      <c r="F5" s="157"/>
    </row>
    <row r="6" spans="1:8" s="7" customFormat="1" ht="99.75" customHeight="1" x14ac:dyDescent="0.2">
      <c r="A6" s="154"/>
      <c r="B6" s="154" t="s">
        <v>17</v>
      </c>
      <c r="C6" s="87" t="s">
        <v>18</v>
      </c>
      <c r="D6" s="87" t="s">
        <v>19</v>
      </c>
      <c r="E6" s="87" t="s">
        <v>20</v>
      </c>
      <c r="F6" s="87" t="s">
        <v>19</v>
      </c>
    </row>
    <row r="7" spans="1:8" ht="15" thickTop="1" x14ac:dyDescent="0.2">
      <c r="A7" s="144" t="s">
        <v>21</v>
      </c>
      <c r="B7" s="145"/>
      <c r="C7" s="145"/>
      <c r="D7" s="145"/>
      <c r="E7" s="145"/>
      <c r="F7" s="146"/>
    </row>
    <row r="8" spans="1:8" ht="15" x14ac:dyDescent="0.25">
      <c r="A8" s="88" t="s">
        <v>99</v>
      </c>
      <c r="B8" s="89">
        <v>22378</v>
      </c>
      <c r="C8" s="89">
        <v>10669</v>
      </c>
      <c r="D8" s="89">
        <v>10209</v>
      </c>
      <c r="E8" s="89">
        <v>11466</v>
      </c>
      <c r="F8" s="89">
        <v>10938</v>
      </c>
    </row>
    <row r="9" spans="1:8" ht="14.25" x14ac:dyDescent="0.2">
      <c r="A9" s="90" t="s">
        <v>74</v>
      </c>
      <c r="B9" s="91"/>
      <c r="C9" s="91"/>
      <c r="D9" s="91"/>
      <c r="E9" s="91"/>
      <c r="F9" s="91"/>
    </row>
    <row r="10" spans="1:8" ht="14.25" x14ac:dyDescent="0.2">
      <c r="A10" s="92" t="s">
        <v>73</v>
      </c>
      <c r="B10" s="93">
        <v>16954</v>
      </c>
      <c r="C10" s="93">
        <v>6905</v>
      </c>
      <c r="D10" s="93">
        <v>6537</v>
      </c>
      <c r="E10" s="93">
        <v>9834</v>
      </c>
      <c r="F10" s="93">
        <v>9400</v>
      </c>
      <c r="H10" s="24"/>
    </row>
    <row r="11" spans="1:8" ht="14.25" x14ac:dyDescent="0.2">
      <c r="A11" s="92" t="s">
        <v>62</v>
      </c>
      <c r="B11" s="93">
        <v>879</v>
      </c>
      <c r="C11" s="93">
        <v>657</v>
      </c>
      <c r="D11" s="93">
        <v>647</v>
      </c>
      <c r="E11" s="93">
        <v>217</v>
      </c>
      <c r="F11" s="93">
        <v>214</v>
      </c>
    </row>
    <row r="12" spans="1:8" ht="14.25" x14ac:dyDescent="0.2">
      <c r="A12" s="92" t="s">
        <v>23</v>
      </c>
      <c r="B12" s="93">
        <v>1698</v>
      </c>
      <c r="C12" s="93">
        <v>653</v>
      </c>
      <c r="D12" s="93">
        <v>618</v>
      </c>
      <c r="E12" s="93">
        <v>1034</v>
      </c>
      <c r="F12" s="93">
        <v>964</v>
      </c>
    </row>
    <row r="13" spans="1:8" ht="14.25" x14ac:dyDescent="0.2">
      <c r="A13" s="92" t="s">
        <v>24</v>
      </c>
      <c r="B13" s="93">
        <v>683</v>
      </c>
      <c r="C13" s="93">
        <v>435</v>
      </c>
      <c r="D13" s="93">
        <v>414</v>
      </c>
      <c r="E13" s="93">
        <v>244</v>
      </c>
      <c r="F13" s="93">
        <v>239</v>
      </c>
    </row>
    <row r="14" spans="1:8" ht="14.25" x14ac:dyDescent="0.2">
      <c r="A14" s="92" t="s">
        <v>63</v>
      </c>
      <c r="B14" s="93">
        <v>1195</v>
      </c>
      <c r="C14" s="93">
        <v>1166</v>
      </c>
      <c r="D14" s="93">
        <v>1158</v>
      </c>
      <c r="E14" s="93">
        <v>25</v>
      </c>
      <c r="F14" s="93">
        <v>24</v>
      </c>
    </row>
    <row r="15" spans="1:8" ht="14.25" x14ac:dyDescent="0.2">
      <c r="A15" s="92" t="s">
        <v>71</v>
      </c>
      <c r="B15" s="93">
        <v>139</v>
      </c>
      <c r="C15" s="93">
        <v>139</v>
      </c>
      <c r="D15" s="93">
        <v>139</v>
      </c>
      <c r="E15" s="93" t="s">
        <v>45</v>
      </c>
      <c r="F15" s="93" t="s">
        <v>45</v>
      </c>
    </row>
    <row r="16" spans="1:8" ht="14.25" x14ac:dyDescent="0.2">
      <c r="A16" s="92" t="s">
        <v>72</v>
      </c>
      <c r="B16" s="93">
        <v>547</v>
      </c>
      <c r="C16" s="93">
        <v>530</v>
      </c>
      <c r="D16" s="93">
        <v>525</v>
      </c>
      <c r="E16" s="93">
        <v>15</v>
      </c>
      <c r="F16" s="93">
        <v>13</v>
      </c>
    </row>
    <row r="17" spans="1:6" ht="14.25" x14ac:dyDescent="0.2">
      <c r="A17" s="92" t="s">
        <v>66</v>
      </c>
      <c r="B17" s="93">
        <v>22</v>
      </c>
      <c r="C17" s="93">
        <v>18</v>
      </c>
      <c r="D17" s="93">
        <v>18</v>
      </c>
      <c r="E17" s="93">
        <v>4</v>
      </c>
      <c r="F17" s="93">
        <v>4</v>
      </c>
    </row>
    <row r="18" spans="1:6" ht="14.25" x14ac:dyDescent="0.2">
      <c r="A18" s="92" t="s">
        <v>70</v>
      </c>
      <c r="B18" s="93" t="s">
        <v>45</v>
      </c>
      <c r="C18" s="93" t="s">
        <v>45</v>
      </c>
      <c r="D18" s="93" t="s">
        <v>45</v>
      </c>
      <c r="E18" s="93" t="s">
        <v>45</v>
      </c>
      <c r="F18" s="93" t="s">
        <v>45</v>
      </c>
    </row>
    <row r="19" spans="1:6" ht="14.25" x14ac:dyDescent="0.2">
      <c r="A19" s="92" t="s">
        <v>68</v>
      </c>
      <c r="B19" s="93">
        <v>248</v>
      </c>
      <c r="C19" s="93">
        <v>157</v>
      </c>
      <c r="D19" s="93">
        <v>146</v>
      </c>
      <c r="E19" s="93">
        <v>89</v>
      </c>
      <c r="F19" s="93">
        <v>78</v>
      </c>
    </row>
    <row r="20" spans="1:6" ht="15" thickBot="1" x14ac:dyDescent="0.25">
      <c r="A20" s="92" t="s">
        <v>69</v>
      </c>
      <c r="B20" s="93">
        <v>13</v>
      </c>
      <c r="C20" s="93">
        <v>9</v>
      </c>
      <c r="D20" s="93">
        <v>7</v>
      </c>
      <c r="E20" s="93">
        <v>4</v>
      </c>
      <c r="F20" s="93">
        <v>2</v>
      </c>
    </row>
    <row r="21" spans="1:6" ht="15" thickTop="1" x14ac:dyDescent="0.2">
      <c r="A21" s="144" t="s">
        <v>28</v>
      </c>
      <c r="B21" s="145"/>
      <c r="C21" s="145"/>
      <c r="D21" s="145"/>
      <c r="E21" s="145"/>
      <c r="F21" s="146"/>
    </row>
    <row r="22" spans="1:6" ht="15" x14ac:dyDescent="0.25">
      <c r="A22" s="88" t="s">
        <v>99</v>
      </c>
      <c r="B22" s="88">
        <v>24023</v>
      </c>
      <c r="C22" s="88">
        <v>12018</v>
      </c>
      <c r="D22" s="88">
        <v>11632</v>
      </c>
      <c r="E22" s="88">
        <v>11803</v>
      </c>
      <c r="F22" s="88">
        <v>11403</v>
      </c>
    </row>
    <row r="23" spans="1:6" ht="14.25" x14ac:dyDescent="0.2">
      <c r="A23" s="90" t="s">
        <v>75</v>
      </c>
      <c r="B23" s="91"/>
      <c r="C23" s="91"/>
      <c r="D23" s="91"/>
      <c r="E23" s="91"/>
      <c r="F23" s="91"/>
    </row>
    <row r="24" spans="1:6" ht="14.25" x14ac:dyDescent="0.2">
      <c r="A24" s="92" t="s">
        <v>73</v>
      </c>
      <c r="B24" s="94">
        <v>18394</v>
      </c>
      <c r="C24" s="94">
        <v>7996</v>
      </c>
      <c r="D24" s="94">
        <v>7693</v>
      </c>
      <c r="E24" s="94">
        <v>10210</v>
      </c>
      <c r="F24" s="94">
        <v>9899</v>
      </c>
    </row>
    <row r="25" spans="1:6" ht="14.25" x14ac:dyDescent="0.2">
      <c r="A25" s="92" t="s">
        <v>62</v>
      </c>
      <c r="B25" s="94">
        <v>1032</v>
      </c>
      <c r="C25" s="94">
        <v>819</v>
      </c>
      <c r="D25" s="94">
        <v>809</v>
      </c>
      <c r="E25" s="94">
        <v>212</v>
      </c>
      <c r="F25" s="94">
        <v>208</v>
      </c>
    </row>
    <row r="26" spans="1:6" ht="14.25" x14ac:dyDescent="0.2">
      <c r="A26" s="92" t="s">
        <v>23</v>
      </c>
      <c r="B26" s="94">
        <v>1754</v>
      </c>
      <c r="C26" s="94">
        <v>707</v>
      </c>
      <c r="D26" s="94">
        <v>669</v>
      </c>
      <c r="E26" s="94">
        <v>1038</v>
      </c>
      <c r="F26" s="94">
        <v>966</v>
      </c>
    </row>
    <row r="27" spans="1:6" ht="14.25" x14ac:dyDescent="0.2">
      <c r="A27" s="92" t="s">
        <v>24</v>
      </c>
      <c r="B27" s="94">
        <v>732</v>
      </c>
      <c r="C27" s="94">
        <v>481</v>
      </c>
      <c r="D27" s="94">
        <v>465</v>
      </c>
      <c r="E27" s="94">
        <v>248</v>
      </c>
      <c r="F27" s="94">
        <v>245</v>
      </c>
    </row>
    <row r="28" spans="1:6" ht="14.25" x14ac:dyDescent="0.2">
      <c r="A28" s="92" t="s">
        <v>63</v>
      </c>
      <c r="B28" s="94">
        <v>1167</v>
      </c>
      <c r="C28" s="94">
        <v>1155</v>
      </c>
      <c r="D28" s="94">
        <v>1148</v>
      </c>
      <c r="E28" s="94">
        <v>12</v>
      </c>
      <c r="F28" s="94">
        <v>12</v>
      </c>
    </row>
    <row r="29" spans="1:6" ht="14.25" x14ac:dyDescent="0.2">
      <c r="A29" s="92" t="s">
        <v>64</v>
      </c>
      <c r="B29" s="94">
        <v>129</v>
      </c>
      <c r="C29" s="94">
        <v>129</v>
      </c>
      <c r="D29" s="94">
        <v>128</v>
      </c>
      <c r="E29" s="93" t="s">
        <v>45</v>
      </c>
      <c r="F29" s="93" t="s">
        <v>45</v>
      </c>
    </row>
    <row r="30" spans="1:6" ht="14.25" x14ac:dyDescent="0.2">
      <c r="A30" s="92" t="s">
        <v>65</v>
      </c>
      <c r="B30" s="94">
        <v>600</v>
      </c>
      <c r="C30" s="94">
        <v>591</v>
      </c>
      <c r="D30" s="94">
        <v>587</v>
      </c>
      <c r="E30" s="94">
        <v>8</v>
      </c>
      <c r="F30" s="94">
        <v>8</v>
      </c>
    </row>
    <row r="31" spans="1:6" ht="14.25" x14ac:dyDescent="0.2">
      <c r="A31" s="92" t="s">
        <v>66</v>
      </c>
      <c r="B31" s="94">
        <v>22</v>
      </c>
      <c r="C31" s="94">
        <v>15</v>
      </c>
      <c r="D31" s="94">
        <v>15</v>
      </c>
      <c r="E31" s="94">
        <v>7</v>
      </c>
      <c r="F31" s="94">
        <v>7</v>
      </c>
    </row>
    <row r="32" spans="1:6" ht="14.25" x14ac:dyDescent="0.2">
      <c r="A32" s="92" t="s">
        <v>67</v>
      </c>
      <c r="B32" s="93" t="s">
        <v>45</v>
      </c>
      <c r="C32" s="93" t="s">
        <v>45</v>
      </c>
      <c r="D32" s="93" t="s">
        <v>45</v>
      </c>
      <c r="E32" s="93" t="s">
        <v>45</v>
      </c>
      <c r="F32" s="93" t="s">
        <v>45</v>
      </c>
    </row>
    <row r="33" spans="1:6" ht="14.25" x14ac:dyDescent="0.2">
      <c r="A33" s="92" t="s">
        <v>68</v>
      </c>
      <c r="B33" s="94">
        <v>178</v>
      </c>
      <c r="C33" s="94">
        <v>116</v>
      </c>
      <c r="D33" s="94">
        <v>111</v>
      </c>
      <c r="E33" s="94">
        <v>62</v>
      </c>
      <c r="F33" s="94">
        <v>54</v>
      </c>
    </row>
    <row r="34" spans="1:6" ht="15" thickBot="1" x14ac:dyDescent="0.25">
      <c r="A34" s="92" t="s">
        <v>69</v>
      </c>
      <c r="B34" s="94">
        <v>15</v>
      </c>
      <c r="C34" s="94">
        <v>9</v>
      </c>
      <c r="D34" s="94">
        <v>7</v>
      </c>
      <c r="E34" s="94">
        <v>6</v>
      </c>
      <c r="F34" s="94">
        <v>4</v>
      </c>
    </row>
    <row r="35" spans="1:6" ht="12.75" customHeight="1" thickTop="1" x14ac:dyDescent="0.2">
      <c r="A35" s="144" t="s">
        <v>29</v>
      </c>
      <c r="B35" s="145"/>
      <c r="C35" s="145"/>
      <c r="D35" s="145"/>
      <c r="E35" s="145"/>
      <c r="F35" s="146"/>
    </row>
    <row r="36" spans="1:6" ht="15" x14ac:dyDescent="0.25">
      <c r="A36" s="88" t="s">
        <v>99</v>
      </c>
      <c r="B36" s="88">
        <v>24768</v>
      </c>
      <c r="C36" s="88">
        <v>12901</v>
      </c>
      <c r="D36" s="88">
        <v>12552</v>
      </c>
      <c r="E36" s="88">
        <v>11751</v>
      </c>
      <c r="F36" s="88">
        <v>11466</v>
      </c>
    </row>
    <row r="37" spans="1:6" ht="14.25" x14ac:dyDescent="0.2">
      <c r="A37" s="95" t="s">
        <v>74</v>
      </c>
      <c r="B37" s="94"/>
      <c r="C37" s="94"/>
      <c r="D37" s="94"/>
      <c r="E37" s="94"/>
      <c r="F37" s="94"/>
    </row>
    <row r="38" spans="1:6" ht="14.25" x14ac:dyDescent="0.2">
      <c r="A38" s="92" t="s">
        <v>73</v>
      </c>
      <c r="B38" s="94">
        <v>18787</v>
      </c>
      <c r="C38" s="94">
        <v>8544</v>
      </c>
      <c r="D38" s="94">
        <v>8281</v>
      </c>
      <c r="E38" s="94">
        <v>10140</v>
      </c>
      <c r="F38" s="94">
        <v>9927</v>
      </c>
    </row>
    <row r="39" spans="1:6" ht="14.25" x14ac:dyDescent="0.2">
      <c r="A39" s="92" t="s">
        <v>62</v>
      </c>
      <c r="B39" s="94">
        <v>1128</v>
      </c>
      <c r="C39" s="94">
        <v>931</v>
      </c>
      <c r="D39" s="94">
        <v>920</v>
      </c>
      <c r="E39" s="94">
        <v>197</v>
      </c>
      <c r="F39" s="94">
        <v>195</v>
      </c>
    </row>
    <row r="40" spans="1:6" ht="14.25" x14ac:dyDescent="0.2">
      <c r="A40" s="92" t="s">
        <v>23</v>
      </c>
      <c r="B40" s="94">
        <v>1810</v>
      </c>
      <c r="C40" s="94">
        <v>740</v>
      </c>
      <c r="D40" s="94">
        <v>701</v>
      </c>
      <c r="E40" s="94">
        <v>1060</v>
      </c>
      <c r="F40" s="94">
        <v>997</v>
      </c>
    </row>
    <row r="41" spans="1:6" ht="14.25" x14ac:dyDescent="0.2">
      <c r="A41" s="92" t="s">
        <v>24</v>
      </c>
      <c r="B41" s="94">
        <v>779</v>
      </c>
      <c r="C41" s="94">
        <v>520</v>
      </c>
      <c r="D41" s="94">
        <v>502</v>
      </c>
      <c r="E41" s="94">
        <v>256</v>
      </c>
      <c r="F41" s="94">
        <v>253</v>
      </c>
    </row>
    <row r="42" spans="1:6" ht="14.25" x14ac:dyDescent="0.2">
      <c r="A42" s="92" t="s">
        <v>63</v>
      </c>
      <c r="B42" s="94">
        <v>1247</v>
      </c>
      <c r="C42" s="94">
        <v>1229</v>
      </c>
      <c r="D42" s="94">
        <v>1225</v>
      </c>
      <c r="E42" s="94">
        <v>18</v>
      </c>
      <c r="F42" s="94">
        <v>18</v>
      </c>
    </row>
    <row r="43" spans="1:6" ht="14.25" x14ac:dyDescent="0.2">
      <c r="A43" s="92" t="s">
        <v>71</v>
      </c>
      <c r="B43" s="94">
        <v>149</v>
      </c>
      <c r="C43" s="94">
        <v>149</v>
      </c>
      <c r="D43" s="94">
        <v>149</v>
      </c>
      <c r="E43" s="94" t="s">
        <v>45</v>
      </c>
      <c r="F43" s="94" t="s">
        <v>45</v>
      </c>
    </row>
    <row r="44" spans="1:6" ht="14.25" x14ac:dyDescent="0.2">
      <c r="A44" s="92" t="s">
        <v>72</v>
      </c>
      <c r="B44" s="94">
        <v>640</v>
      </c>
      <c r="C44" s="94">
        <v>629</v>
      </c>
      <c r="D44" s="94">
        <v>621</v>
      </c>
      <c r="E44" s="94">
        <v>11</v>
      </c>
      <c r="F44" s="94">
        <v>10</v>
      </c>
    </row>
    <row r="45" spans="1:6" ht="14.25" x14ac:dyDescent="0.2">
      <c r="A45" s="92" t="s">
        <v>66</v>
      </c>
      <c r="B45" s="94">
        <v>24</v>
      </c>
      <c r="C45" s="94">
        <v>15</v>
      </c>
      <c r="D45" s="94">
        <v>15</v>
      </c>
      <c r="E45" s="94">
        <v>9</v>
      </c>
      <c r="F45" s="94">
        <v>9</v>
      </c>
    </row>
    <row r="46" spans="1:6" ht="14.25" x14ac:dyDescent="0.2">
      <c r="A46" s="92" t="s">
        <v>70</v>
      </c>
      <c r="B46" s="93" t="s">
        <v>45</v>
      </c>
      <c r="C46" s="93" t="s">
        <v>45</v>
      </c>
      <c r="D46" s="93" t="s">
        <v>45</v>
      </c>
      <c r="E46" s="93" t="s">
        <v>45</v>
      </c>
      <c r="F46" s="93" t="s">
        <v>45</v>
      </c>
    </row>
    <row r="47" spans="1:6" ht="14.25" x14ac:dyDescent="0.2">
      <c r="A47" s="92" t="s">
        <v>68</v>
      </c>
      <c r="B47" s="94">
        <v>179</v>
      </c>
      <c r="C47" s="94">
        <v>126</v>
      </c>
      <c r="D47" s="94">
        <v>120</v>
      </c>
      <c r="E47" s="94">
        <v>53</v>
      </c>
      <c r="F47" s="94">
        <v>51</v>
      </c>
    </row>
    <row r="48" spans="1:6" ht="15" thickBot="1" x14ac:dyDescent="0.25">
      <c r="A48" s="92" t="s">
        <v>69</v>
      </c>
      <c r="B48" s="94">
        <v>25</v>
      </c>
      <c r="C48" s="94">
        <v>18</v>
      </c>
      <c r="D48" s="94">
        <v>18</v>
      </c>
      <c r="E48" s="94">
        <v>7</v>
      </c>
      <c r="F48" s="94">
        <v>6</v>
      </c>
    </row>
    <row r="49" spans="1:12" ht="12.75" customHeight="1" thickTop="1" x14ac:dyDescent="0.2">
      <c r="A49" s="144" t="s">
        <v>30</v>
      </c>
      <c r="B49" s="145"/>
      <c r="C49" s="145"/>
      <c r="D49" s="145"/>
      <c r="E49" s="145"/>
      <c r="F49" s="146"/>
    </row>
    <row r="50" spans="1:12" ht="15" x14ac:dyDescent="0.25">
      <c r="A50" s="88" t="s">
        <v>99</v>
      </c>
      <c r="B50" s="88">
        <v>25202</v>
      </c>
      <c r="C50" s="88">
        <v>13340</v>
      </c>
      <c r="D50" s="88">
        <v>13038</v>
      </c>
      <c r="E50" s="88">
        <v>11800</v>
      </c>
      <c r="F50" s="88">
        <v>11565</v>
      </c>
    </row>
    <row r="51" spans="1:12" ht="15" x14ac:dyDescent="0.25">
      <c r="A51" s="95" t="s">
        <v>74</v>
      </c>
      <c r="B51" s="96"/>
      <c r="C51" s="96"/>
      <c r="D51" s="96"/>
      <c r="E51" s="96"/>
      <c r="F51" s="96"/>
    </row>
    <row r="52" spans="1:12" ht="14.25" x14ac:dyDescent="0.2">
      <c r="A52" s="92" t="s">
        <v>73</v>
      </c>
      <c r="B52" s="94">
        <v>19032</v>
      </c>
      <c r="C52" s="94">
        <v>8768</v>
      </c>
      <c r="D52" s="94">
        <v>8551</v>
      </c>
      <c r="E52" s="94">
        <v>10218</v>
      </c>
      <c r="F52" s="94">
        <v>10044</v>
      </c>
    </row>
    <row r="53" spans="1:12" ht="15" x14ac:dyDescent="0.25">
      <c r="A53" s="92" t="s">
        <v>62</v>
      </c>
      <c r="B53" s="94">
        <v>1162</v>
      </c>
      <c r="C53" s="94">
        <v>979</v>
      </c>
      <c r="D53" s="94">
        <v>961</v>
      </c>
      <c r="E53" s="94">
        <v>182</v>
      </c>
      <c r="F53" s="94">
        <v>181</v>
      </c>
      <c r="H53" s="26"/>
      <c r="I53" s="26"/>
      <c r="J53" s="26"/>
      <c r="K53" s="26"/>
      <c r="L53" s="27"/>
    </row>
    <row r="54" spans="1:12" ht="15" x14ac:dyDescent="0.25">
      <c r="A54" s="92" t="s">
        <v>23</v>
      </c>
      <c r="B54" s="94">
        <v>1795</v>
      </c>
      <c r="C54" s="94">
        <v>753</v>
      </c>
      <c r="D54" s="94">
        <v>720</v>
      </c>
      <c r="E54" s="94">
        <v>1034</v>
      </c>
      <c r="F54" s="94">
        <v>984</v>
      </c>
      <c r="H54" s="27"/>
      <c r="I54" s="27"/>
      <c r="J54" s="27"/>
      <c r="K54" s="27"/>
      <c r="L54" s="27"/>
    </row>
    <row r="55" spans="1:12" ht="15" x14ac:dyDescent="0.25">
      <c r="A55" s="92" t="s">
        <v>24</v>
      </c>
      <c r="B55" s="94">
        <v>789</v>
      </c>
      <c r="C55" s="94">
        <v>536</v>
      </c>
      <c r="D55" s="94">
        <v>518</v>
      </c>
      <c r="E55" s="94">
        <v>251</v>
      </c>
      <c r="F55" s="94">
        <v>249</v>
      </c>
      <c r="H55" s="27"/>
      <c r="I55" s="27"/>
      <c r="J55" s="27"/>
      <c r="K55" s="27"/>
      <c r="L55" s="27"/>
    </row>
    <row r="56" spans="1:12" ht="14.25" x14ac:dyDescent="0.2">
      <c r="A56" s="92" t="s">
        <v>63</v>
      </c>
      <c r="B56" s="94">
        <v>1331</v>
      </c>
      <c r="C56" s="94">
        <v>1308</v>
      </c>
      <c r="D56" s="94">
        <v>1306</v>
      </c>
      <c r="E56" s="94">
        <v>21</v>
      </c>
      <c r="F56" s="94">
        <v>21</v>
      </c>
    </row>
    <row r="57" spans="1:12" ht="14.25" x14ac:dyDescent="0.2">
      <c r="A57" s="92" t="s">
        <v>71</v>
      </c>
      <c r="B57" s="94">
        <v>170</v>
      </c>
      <c r="C57" s="94">
        <v>170</v>
      </c>
      <c r="D57" s="94">
        <v>169</v>
      </c>
      <c r="E57" s="93" t="s">
        <v>45</v>
      </c>
      <c r="F57" s="93" t="s">
        <v>45</v>
      </c>
    </row>
    <row r="58" spans="1:12" ht="14.25" x14ac:dyDescent="0.2">
      <c r="A58" s="92" t="s">
        <v>72</v>
      </c>
      <c r="B58" s="94">
        <v>690</v>
      </c>
      <c r="C58" s="94">
        <v>673</v>
      </c>
      <c r="D58" s="94">
        <v>664</v>
      </c>
      <c r="E58" s="94">
        <v>15</v>
      </c>
      <c r="F58" s="94">
        <v>12</v>
      </c>
    </row>
    <row r="59" spans="1:12" ht="14.25" x14ac:dyDescent="0.2">
      <c r="A59" s="92" t="s">
        <v>66</v>
      </c>
      <c r="B59" s="94">
        <v>27</v>
      </c>
      <c r="C59" s="94">
        <v>19</v>
      </c>
      <c r="D59" s="94">
        <v>19</v>
      </c>
      <c r="E59" s="94">
        <v>8</v>
      </c>
      <c r="F59" s="94">
        <v>8</v>
      </c>
    </row>
    <row r="60" spans="1:12" ht="14.25" x14ac:dyDescent="0.2">
      <c r="A60" s="92" t="s">
        <v>70</v>
      </c>
      <c r="B60" s="93" t="s">
        <v>45</v>
      </c>
      <c r="C60" s="93" t="s">
        <v>45</v>
      </c>
      <c r="D60" s="93" t="s">
        <v>45</v>
      </c>
      <c r="E60" s="93" t="s">
        <v>45</v>
      </c>
      <c r="F60" s="93" t="s">
        <v>45</v>
      </c>
    </row>
    <row r="61" spans="1:12" ht="14.25" x14ac:dyDescent="0.2">
      <c r="A61" s="92" t="s">
        <v>68</v>
      </c>
      <c r="B61" s="94">
        <v>171</v>
      </c>
      <c r="C61" s="94">
        <v>105</v>
      </c>
      <c r="D61" s="94">
        <v>102</v>
      </c>
      <c r="E61" s="94">
        <v>65</v>
      </c>
      <c r="F61" s="94">
        <v>61</v>
      </c>
    </row>
    <row r="62" spans="1:12" ht="15" thickBot="1" x14ac:dyDescent="0.25">
      <c r="A62" s="92" t="s">
        <v>69</v>
      </c>
      <c r="B62" s="94">
        <v>35</v>
      </c>
      <c r="C62" s="94">
        <v>29</v>
      </c>
      <c r="D62" s="94">
        <v>28</v>
      </c>
      <c r="E62" s="94">
        <v>6</v>
      </c>
      <c r="F62" s="94">
        <v>5</v>
      </c>
    </row>
    <row r="63" spans="1:12" ht="12.75" customHeight="1" thickTop="1" x14ac:dyDescent="0.2">
      <c r="A63" s="144" t="s">
        <v>31</v>
      </c>
      <c r="B63" s="145"/>
      <c r="C63" s="145"/>
      <c r="D63" s="145"/>
      <c r="E63" s="145"/>
      <c r="F63" s="146"/>
    </row>
    <row r="64" spans="1:12" ht="15" x14ac:dyDescent="0.25">
      <c r="A64" s="88" t="s">
        <v>99</v>
      </c>
      <c r="B64" s="89">
        <v>25634</v>
      </c>
      <c r="C64" s="89">
        <v>13800</v>
      </c>
      <c r="D64" s="89">
        <v>13467</v>
      </c>
      <c r="E64" s="89">
        <v>11776</v>
      </c>
      <c r="F64" s="89">
        <v>11561</v>
      </c>
    </row>
    <row r="65" spans="1:6" ht="14.25" x14ac:dyDescent="0.2">
      <c r="A65" s="90" t="s">
        <v>74</v>
      </c>
      <c r="B65" s="91"/>
      <c r="C65" s="91"/>
      <c r="D65" s="91"/>
      <c r="E65" s="91"/>
      <c r="F65" s="91"/>
    </row>
    <row r="66" spans="1:6" ht="14.25" x14ac:dyDescent="0.2">
      <c r="A66" s="92" t="s">
        <v>73</v>
      </c>
      <c r="B66" s="93">
        <v>19261</v>
      </c>
      <c r="C66" s="93">
        <v>9019</v>
      </c>
      <c r="D66" s="93">
        <v>8761</v>
      </c>
      <c r="E66" s="93">
        <v>10199</v>
      </c>
      <c r="F66" s="93">
        <v>10025</v>
      </c>
    </row>
    <row r="67" spans="1:6" ht="14.25" x14ac:dyDescent="0.2">
      <c r="A67" s="92" t="s">
        <v>62</v>
      </c>
      <c r="B67" s="93">
        <v>1178</v>
      </c>
      <c r="C67" s="93">
        <v>998</v>
      </c>
      <c r="D67" s="93">
        <v>978</v>
      </c>
      <c r="E67" s="93">
        <v>179</v>
      </c>
      <c r="F67" s="93">
        <v>178</v>
      </c>
    </row>
    <row r="68" spans="1:6" ht="14.25" x14ac:dyDescent="0.2">
      <c r="A68" s="92" t="s">
        <v>23</v>
      </c>
      <c r="B68" s="93">
        <v>1837</v>
      </c>
      <c r="C68" s="93">
        <v>788</v>
      </c>
      <c r="D68" s="93">
        <v>759</v>
      </c>
      <c r="E68" s="93">
        <v>1040</v>
      </c>
      <c r="F68" s="93">
        <v>1002</v>
      </c>
    </row>
    <row r="69" spans="1:6" ht="14.25" x14ac:dyDescent="0.2">
      <c r="A69" s="92" t="s">
        <v>24</v>
      </c>
      <c r="B69" s="93">
        <v>819</v>
      </c>
      <c r="C69" s="93">
        <v>568</v>
      </c>
      <c r="D69" s="93">
        <v>556</v>
      </c>
      <c r="E69" s="93">
        <v>249</v>
      </c>
      <c r="F69" s="93">
        <v>248</v>
      </c>
    </row>
    <row r="70" spans="1:6" ht="14.25" x14ac:dyDescent="0.2">
      <c r="A70" s="92" t="s">
        <v>63</v>
      </c>
      <c r="B70" s="93">
        <v>1398</v>
      </c>
      <c r="C70" s="93">
        <v>1382</v>
      </c>
      <c r="D70" s="93">
        <v>1378</v>
      </c>
      <c r="E70" s="93">
        <v>16</v>
      </c>
      <c r="F70" s="93">
        <v>16</v>
      </c>
    </row>
    <row r="71" spans="1:6" ht="14.25" x14ac:dyDescent="0.2">
      <c r="A71" s="92" t="s">
        <v>71</v>
      </c>
      <c r="B71" s="93">
        <v>185</v>
      </c>
      <c r="C71" s="93">
        <v>184</v>
      </c>
      <c r="D71" s="93">
        <v>182</v>
      </c>
      <c r="E71" s="93">
        <v>1</v>
      </c>
      <c r="F71" s="93">
        <v>1</v>
      </c>
    </row>
    <row r="72" spans="1:6" ht="14.25" x14ac:dyDescent="0.2">
      <c r="A72" s="92" t="s">
        <v>72</v>
      </c>
      <c r="B72" s="93">
        <v>720</v>
      </c>
      <c r="C72" s="93">
        <v>699</v>
      </c>
      <c r="D72" s="93">
        <v>694</v>
      </c>
      <c r="E72" s="93">
        <v>20</v>
      </c>
      <c r="F72" s="93">
        <v>20</v>
      </c>
    </row>
    <row r="73" spans="1:6" ht="14.25" x14ac:dyDescent="0.2">
      <c r="A73" s="92" t="s">
        <v>66</v>
      </c>
      <c r="B73" s="93">
        <v>30</v>
      </c>
      <c r="C73" s="93">
        <v>23</v>
      </c>
      <c r="D73" s="93">
        <v>22</v>
      </c>
      <c r="E73" s="93">
        <v>7</v>
      </c>
      <c r="F73" s="93">
        <v>7</v>
      </c>
    </row>
    <row r="74" spans="1:6" ht="14.25" x14ac:dyDescent="0.2">
      <c r="A74" s="92" t="s">
        <v>70</v>
      </c>
      <c r="B74" s="93">
        <v>1</v>
      </c>
      <c r="C74" s="93">
        <v>1</v>
      </c>
      <c r="D74" s="93">
        <v>1</v>
      </c>
      <c r="E74" s="93" t="s">
        <v>45</v>
      </c>
      <c r="F74" s="93" t="s">
        <v>45</v>
      </c>
    </row>
    <row r="75" spans="1:6" ht="14.25" x14ac:dyDescent="0.2">
      <c r="A75" s="92" t="s">
        <v>68</v>
      </c>
      <c r="B75" s="93">
        <v>168</v>
      </c>
      <c r="C75" s="93">
        <v>111</v>
      </c>
      <c r="D75" s="93">
        <v>109</v>
      </c>
      <c r="E75" s="93">
        <v>57</v>
      </c>
      <c r="F75" s="93">
        <v>56</v>
      </c>
    </row>
    <row r="76" spans="1:6" ht="15" thickBot="1" x14ac:dyDescent="0.25">
      <c r="A76" s="92" t="s">
        <v>69</v>
      </c>
      <c r="B76" s="93">
        <v>37</v>
      </c>
      <c r="C76" s="93">
        <v>27</v>
      </c>
      <c r="D76" s="93">
        <v>27</v>
      </c>
      <c r="E76" s="93">
        <v>8</v>
      </c>
      <c r="F76" s="93">
        <v>8</v>
      </c>
    </row>
    <row r="77" spans="1:6" ht="12.75" customHeight="1" thickTop="1" x14ac:dyDescent="0.2">
      <c r="A77" s="149" t="s">
        <v>32</v>
      </c>
      <c r="B77" s="150"/>
      <c r="C77" s="150"/>
      <c r="D77" s="150"/>
      <c r="E77" s="150"/>
      <c r="F77" s="151"/>
    </row>
    <row r="78" spans="1:6" ht="15" x14ac:dyDescent="0.25">
      <c r="A78" s="88" t="s">
        <v>99</v>
      </c>
      <c r="B78" s="88">
        <v>26055</v>
      </c>
      <c r="C78" s="88">
        <v>14212</v>
      </c>
      <c r="D78" s="88">
        <v>13844</v>
      </c>
      <c r="E78" s="88">
        <v>11793</v>
      </c>
      <c r="F78" s="88">
        <v>11613</v>
      </c>
    </row>
    <row r="79" spans="1:6" ht="14.25" x14ac:dyDescent="0.2">
      <c r="A79" s="95" t="s">
        <v>74</v>
      </c>
      <c r="B79" s="97"/>
      <c r="C79" s="97"/>
      <c r="D79" s="97"/>
      <c r="E79" s="97"/>
      <c r="F79" s="97"/>
    </row>
    <row r="80" spans="1:6" ht="14.25" customHeight="1" x14ac:dyDescent="0.2">
      <c r="A80" s="92" t="s">
        <v>73</v>
      </c>
      <c r="B80" s="94">
        <v>19394</v>
      </c>
      <c r="C80" s="94">
        <v>9133</v>
      </c>
      <c r="D80" s="94">
        <v>8862</v>
      </c>
      <c r="E80" s="94">
        <v>10218</v>
      </c>
      <c r="F80" s="94">
        <v>10075</v>
      </c>
    </row>
    <row r="81" spans="1:6" ht="14.25" x14ac:dyDescent="0.2">
      <c r="A81" s="92" t="s">
        <v>62</v>
      </c>
      <c r="B81" s="94">
        <v>1206</v>
      </c>
      <c r="C81" s="94">
        <v>1036</v>
      </c>
      <c r="D81" s="94">
        <v>1019</v>
      </c>
      <c r="E81" s="94">
        <v>170</v>
      </c>
      <c r="F81" s="94">
        <v>169</v>
      </c>
    </row>
    <row r="82" spans="1:6" ht="14.25" x14ac:dyDescent="0.2">
      <c r="A82" s="92" t="s">
        <v>23</v>
      </c>
      <c r="B82" s="94">
        <v>1825</v>
      </c>
      <c r="C82" s="94">
        <v>809</v>
      </c>
      <c r="D82" s="94">
        <v>780</v>
      </c>
      <c r="E82" s="94">
        <v>1012</v>
      </c>
      <c r="F82" s="94">
        <v>983</v>
      </c>
    </row>
    <row r="83" spans="1:6" ht="14.25" x14ac:dyDescent="0.2">
      <c r="A83" s="92" t="s">
        <v>24</v>
      </c>
      <c r="B83" s="94">
        <v>860</v>
      </c>
      <c r="C83" s="94">
        <v>606</v>
      </c>
      <c r="D83" s="94">
        <v>584</v>
      </c>
      <c r="E83" s="94">
        <v>253</v>
      </c>
      <c r="F83" s="94">
        <v>250</v>
      </c>
    </row>
    <row r="84" spans="1:6" ht="14.25" x14ac:dyDescent="0.2">
      <c r="A84" s="92" t="s">
        <v>63</v>
      </c>
      <c r="B84" s="94">
        <v>1488</v>
      </c>
      <c r="C84" s="94">
        <v>1465</v>
      </c>
      <c r="D84" s="94">
        <v>1457</v>
      </c>
      <c r="E84" s="94">
        <v>23</v>
      </c>
      <c r="F84" s="94">
        <v>23</v>
      </c>
    </row>
    <row r="85" spans="1:6" ht="14.25" x14ac:dyDescent="0.2">
      <c r="A85" s="92" t="s">
        <v>71</v>
      </c>
      <c r="B85" s="94">
        <v>216</v>
      </c>
      <c r="C85" s="94">
        <v>214</v>
      </c>
      <c r="D85" s="94">
        <v>212</v>
      </c>
      <c r="E85" s="94">
        <v>2</v>
      </c>
      <c r="F85" s="94">
        <v>2</v>
      </c>
    </row>
    <row r="86" spans="1:6" ht="14.25" x14ac:dyDescent="0.2">
      <c r="A86" s="92" t="s">
        <v>72</v>
      </c>
      <c r="B86" s="94">
        <v>802</v>
      </c>
      <c r="C86" s="94">
        <v>779</v>
      </c>
      <c r="D86" s="94">
        <v>767</v>
      </c>
      <c r="E86" s="94">
        <v>22</v>
      </c>
      <c r="F86" s="94">
        <v>20</v>
      </c>
    </row>
    <row r="87" spans="1:6" ht="14.25" x14ac:dyDescent="0.2">
      <c r="A87" s="92" t="s">
        <v>66</v>
      </c>
      <c r="B87" s="94">
        <v>32</v>
      </c>
      <c r="C87" s="94">
        <v>21</v>
      </c>
      <c r="D87" s="94">
        <v>20</v>
      </c>
      <c r="E87" s="94">
        <v>10</v>
      </c>
      <c r="F87" s="94">
        <v>10</v>
      </c>
    </row>
    <row r="88" spans="1:6" ht="14.25" x14ac:dyDescent="0.2">
      <c r="A88" s="92" t="s">
        <v>70</v>
      </c>
      <c r="B88" s="93" t="s">
        <v>45</v>
      </c>
      <c r="C88" s="93" t="s">
        <v>45</v>
      </c>
      <c r="D88" s="93" t="s">
        <v>45</v>
      </c>
      <c r="E88" s="93" t="s">
        <v>45</v>
      </c>
      <c r="F88" s="93" t="s">
        <v>45</v>
      </c>
    </row>
    <row r="89" spans="1:6" ht="14.25" x14ac:dyDescent="0.2">
      <c r="A89" s="92" t="s">
        <v>68</v>
      </c>
      <c r="B89" s="94">
        <v>179</v>
      </c>
      <c r="C89" s="94">
        <v>117</v>
      </c>
      <c r="D89" s="94">
        <v>113</v>
      </c>
      <c r="E89" s="94">
        <v>62</v>
      </c>
      <c r="F89" s="94">
        <v>60</v>
      </c>
    </row>
    <row r="90" spans="1:6" ht="15" thickBot="1" x14ac:dyDescent="0.25">
      <c r="A90" s="92" t="s">
        <v>69</v>
      </c>
      <c r="B90" s="94">
        <v>53</v>
      </c>
      <c r="C90" s="94">
        <v>32</v>
      </c>
      <c r="D90" s="94">
        <v>30</v>
      </c>
      <c r="E90" s="94">
        <v>21</v>
      </c>
      <c r="F90" s="94">
        <v>21</v>
      </c>
    </row>
    <row r="91" spans="1:6" ht="12.75" customHeight="1" thickTop="1" x14ac:dyDescent="0.2">
      <c r="A91" s="144" t="s">
        <v>33</v>
      </c>
      <c r="B91" s="145"/>
      <c r="C91" s="145"/>
      <c r="D91" s="145"/>
      <c r="E91" s="145"/>
      <c r="F91" s="146"/>
    </row>
    <row r="92" spans="1:6" ht="15" x14ac:dyDescent="0.25">
      <c r="A92" s="88" t="s">
        <v>99</v>
      </c>
      <c r="B92" s="88">
        <v>26722</v>
      </c>
      <c r="C92" s="88">
        <v>14808</v>
      </c>
      <c r="D92" s="88">
        <v>14321</v>
      </c>
      <c r="E92" s="88">
        <v>11576</v>
      </c>
      <c r="F92" s="88">
        <v>11807</v>
      </c>
    </row>
    <row r="93" spans="1:6" ht="23.25" customHeight="1" x14ac:dyDescent="0.2">
      <c r="A93" s="95" t="s">
        <v>74</v>
      </c>
      <c r="B93" s="97"/>
      <c r="C93" s="97"/>
      <c r="D93" s="97"/>
      <c r="E93" s="97"/>
      <c r="F93" s="97"/>
    </row>
    <row r="94" spans="1:6" x14ac:dyDescent="0.2">
      <c r="A94" s="92" t="s">
        <v>73</v>
      </c>
      <c r="B94" s="98">
        <v>19705</v>
      </c>
      <c r="C94" s="98">
        <v>9407</v>
      </c>
      <c r="D94" s="98">
        <v>9039</v>
      </c>
      <c r="E94" s="98">
        <v>10031</v>
      </c>
      <c r="F94" s="98">
        <v>10218</v>
      </c>
    </row>
    <row r="95" spans="1:6" x14ac:dyDescent="0.2">
      <c r="A95" s="92" t="s">
        <v>62</v>
      </c>
      <c r="B95" s="98">
        <v>1269</v>
      </c>
      <c r="C95" s="98">
        <v>1088</v>
      </c>
      <c r="D95" s="98">
        <v>1073</v>
      </c>
      <c r="E95" s="98">
        <v>170</v>
      </c>
      <c r="F95" s="98">
        <v>175</v>
      </c>
    </row>
    <row r="96" spans="1:6" x14ac:dyDescent="0.2">
      <c r="A96" s="92" t="s">
        <v>23</v>
      </c>
      <c r="B96" s="98">
        <v>1875</v>
      </c>
      <c r="C96" s="98">
        <v>862</v>
      </c>
      <c r="D96" s="98">
        <v>828</v>
      </c>
      <c r="E96" s="98">
        <v>981</v>
      </c>
      <c r="F96" s="98">
        <v>1007</v>
      </c>
    </row>
    <row r="97" spans="1:6" ht="13.5" customHeight="1" x14ac:dyDescent="0.2">
      <c r="A97" s="92" t="s">
        <v>24</v>
      </c>
      <c r="B97" s="98">
        <v>908</v>
      </c>
      <c r="C97" s="98">
        <v>635</v>
      </c>
      <c r="D97" s="98">
        <v>609</v>
      </c>
      <c r="E97" s="98">
        <v>260</v>
      </c>
      <c r="F97" s="98">
        <v>267</v>
      </c>
    </row>
    <row r="98" spans="1:6" ht="12.75" customHeight="1" x14ac:dyDescent="0.2">
      <c r="A98" s="92" t="s">
        <v>25</v>
      </c>
      <c r="B98" s="98">
        <v>1555</v>
      </c>
      <c r="C98" s="98">
        <v>1529</v>
      </c>
      <c r="D98" s="98">
        <v>1512</v>
      </c>
      <c r="E98" s="98">
        <v>20</v>
      </c>
      <c r="F98" s="98">
        <v>21</v>
      </c>
    </row>
    <row r="99" spans="1:6" x14ac:dyDescent="0.2">
      <c r="A99" s="92" t="s">
        <v>26</v>
      </c>
      <c r="B99" s="98">
        <v>231</v>
      </c>
      <c r="C99" s="98">
        <v>228</v>
      </c>
      <c r="D99" s="98">
        <v>226</v>
      </c>
      <c r="E99" s="98">
        <v>3</v>
      </c>
      <c r="F99" s="98">
        <v>3</v>
      </c>
    </row>
    <row r="100" spans="1:6" x14ac:dyDescent="0.2">
      <c r="A100" s="92" t="s">
        <v>27</v>
      </c>
      <c r="B100" s="98">
        <v>892</v>
      </c>
      <c r="C100" s="98">
        <v>854</v>
      </c>
      <c r="D100" s="98">
        <v>840</v>
      </c>
      <c r="E100" s="98">
        <v>35</v>
      </c>
      <c r="F100" s="98">
        <v>35</v>
      </c>
    </row>
    <row r="101" spans="1:6" x14ac:dyDescent="0.2">
      <c r="A101" s="92" t="s">
        <v>66</v>
      </c>
      <c r="B101" s="98">
        <v>38</v>
      </c>
      <c r="C101" s="98">
        <v>29</v>
      </c>
      <c r="D101" s="98">
        <v>28</v>
      </c>
      <c r="E101" s="98">
        <v>9</v>
      </c>
      <c r="F101" s="98">
        <v>9</v>
      </c>
    </row>
    <row r="102" spans="1:6" ht="14.25" x14ac:dyDescent="0.2">
      <c r="A102" s="92" t="s">
        <v>86</v>
      </c>
      <c r="B102" s="98">
        <v>1</v>
      </c>
      <c r="C102" s="98">
        <v>1</v>
      </c>
      <c r="D102" s="98">
        <v>1</v>
      </c>
      <c r="E102" s="93" t="s">
        <v>45</v>
      </c>
      <c r="F102" s="93" t="s">
        <v>45</v>
      </c>
    </row>
    <row r="103" spans="1:6" x14ac:dyDescent="0.2">
      <c r="A103" s="92" t="s">
        <v>68</v>
      </c>
      <c r="B103" s="98">
        <v>189</v>
      </c>
      <c r="C103" s="98">
        <v>128</v>
      </c>
      <c r="D103" s="98">
        <v>121</v>
      </c>
      <c r="E103" s="98">
        <v>60</v>
      </c>
      <c r="F103" s="98">
        <v>61</v>
      </c>
    </row>
    <row r="104" spans="1:6" ht="13.5" thickBot="1" x14ac:dyDescent="0.25">
      <c r="A104" s="92" t="s">
        <v>69</v>
      </c>
      <c r="B104" s="99">
        <v>59</v>
      </c>
      <c r="C104" s="99">
        <v>47</v>
      </c>
      <c r="D104" s="99">
        <v>44</v>
      </c>
      <c r="E104" s="99">
        <v>7</v>
      </c>
      <c r="F104" s="99">
        <v>11</v>
      </c>
    </row>
    <row r="105" spans="1:6" ht="15" thickTop="1" x14ac:dyDescent="0.2">
      <c r="A105" s="144" t="s">
        <v>34</v>
      </c>
      <c r="B105" s="147"/>
      <c r="C105" s="147"/>
      <c r="D105" s="147"/>
      <c r="E105" s="147"/>
      <c r="F105" s="148"/>
    </row>
    <row r="106" spans="1:6" ht="15" x14ac:dyDescent="0.25">
      <c r="A106" s="88" t="s">
        <v>99</v>
      </c>
      <c r="B106" s="88">
        <v>26987</v>
      </c>
      <c r="C106" s="88">
        <v>15231</v>
      </c>
      <c r="D106" s="88">
        <v>14656</v>
      </c>
      <c r="E106" s="88">
        <v>11703</v>
      </c>
      <c r="F106" s="88">
        <v>11425</v>
      </c>
    </row>
    <row r="107" spans="1:6" ht="14.25" x14ac:dyDescent="0.2">
      <c r="A107" s="95" t="s">
        <v>74</v>
      </c>
      <c r="B107" s="97"/>
      <c r="C107" s="97"/>
      <c r="D107" s="97"/>
      <c r="E107" s="97"/>
      <c r="F107" s="97"/>
    </row>
    <row r="108" spans="1:6" x14ac:dyDescent="0.2">
      <c r="A108" s="92" t="s">
        <v>73</v>
      </c>
      <c r="B108" s="100">
        <v>19622</v>
      </c>
      <c r="C108" s="100">
        <v>9480</v>
      </c>
      <c r="D108" s="100">
        <v>9082</v>
      </c>
      <c r="E108" s="100">
        <v>10116</v>
      </c>
      <c r="F108" s="100">
        <v>9881</v>
      </c>
    </row>
    <row r="109" spans="1:6" x14ac:dyDescent="0.2">
      <c r="A109" s="101" t="s">
        <v>62</v>
      </c>
      <c r="B109" s="100">
        <v>1310</v>
      </c>
      <c r="C109" s="100">
        <v>1126</v>
      </c>
      <c r="D109" s="100">
        <v>1105</v>
      </c>
      <c r="E109" s="100">
        <v>181</v>
      </c>
      <c r="F109" s="100">
        <v>180</v>
      </c>
    </row>
    <row r="110" spans="1:6" x14ac:dyDescent="0.2">
      <c r="A110" s="101" t="s">
        <v>23</v>
      </c>
      <c r="B110" s="100">
        <v>1849</v>
      </c>
      <c r="C110" s="100">
        <v>875</v>
      </c>
      <c r="D110" s="100">
        <v>836</v>
      </c>
      <c r="E110" s="100">
        <v>968</v>
      </c>
      <c r="F110" s="100">
        <v>941</v>
      </c>
    </row>
    <row r="111" spans="1:6" x14ac:dyDescent="0.2">
      <c r="A111" s="101" t="s">
        <v>24</v>
      </c>
      <c r="B111" s="100">
        <v>912</v>
      </c>
      <c r="C111" s="100">
        <v>637</v>
      </c>
      <c r="D111" s="100">
        <v>607</v>
      </c>
      <c r="E111" s="100">
        <v>270</v>
      </c>
      <c r="F111" s="100">
        <v>263</v>
      </c>
    </row>
    <row r="112" spans="1:6" x14ac:dyDescent="0.2">
      <c r="A112" s="101" t="s">
        <v>25</v>
      </c>
      <c r="B112" s="100">
        <v>1698</v>
      </c>
      <c r="C112" s="100">
        <v>1664</v>
      </c>
      <c r="D112" s="100">
        <v>1633</v>
      </c>
      <c r="E112" s="100">
        <v>30</v>
      </c>
      <c r="F112" s="100">
        <v>28</v>
      </c>
    </row>
    <row r="113" spans="1:6" x14ac:dyDescent="0.2">
      <c r="A113" s="101" t="s">
        <v>26</v>
      </c>
      <c r="B113" s="100">
        <v>263</v>
      </c>
      <c r="C113" s="100">
        <v>260</v>
      </c>
      <c r="D113" s="100">
        <v>259</v>
      </c>
      <c r="E113" s="100">
        <v>3</v>
      </c>
      <c r="F113" s="100">
        <v>3</v>
      </c>
    </row>
    <row r="114" spans="1:6" x14ac:dyDescent="0.2">
      <c r="A114" s="101" t="s">
        <v>27</v>
      </c>
      <c r="B114" s="100">
        <v>908</v>
      </c>
      <c r="C114" s="100">
        <v>882</v>
      </c>
      <c r="D114" s="100">
        <v>857</v>
      </c>
      <c r="E114" s="100">
        <v>25</v>
      </c>
      <c r="F114" s="100">
        <v>24</v>
      </c>
    </row>
    <row r="115" spans="1:6" x14ac:dyDescent="0.2">
      <c r="A115" s="101" t="s">
        <v>66</v>
      </c>
      <c r="B115" s="100">
        <v>41</v>
      </c>
      <c r="C115" s="100">
        <v>32</v>
      </c>
      <c r="D115" s="100">
        <v>31</v>
      </c>
      <c r="E115" s="100">
        <v>9</v>
      </c>
      <c r="F115" s="100">
        <v>9</v>
      </c>
    </row>
    <row r="116" spans="1:6" ht="14.25" x14ac:dyDescent="0.2">
      <c r="A116" s="101" t="s">
        <v>86</v>
      </c>
      <c r="B116" s="100">
        <v>6</v>
      </c>
      <c r="C116" s="100">
        <v>5</v>
      </c>
      <c r="D116" s="100">
        <v>3</v>
      </c>
      <c r="E116" s="93" t="s">
        <v>45</v>
      </c>
      <c r="F116" s="93" t="s">
        <v>45</v>
      </c>
    </row>
    <row r="117" spans="1:6" ht="14.25" x14ac:dyDescent="0.2">
      <c r="A117" s="101" t="s">
        <v>87</v>
      </c>
      <c r="B117" s="100">
        <v>27</v>
      </c>
      <c r="C117" s="100">
        <v>26</v>
      </c>
      <c r="D117" s="100">
        <v>21</v>
      </c>
      <c r="E117" s="93" t="s">
        <v>45</v>
      </c>
      <c r="F117" s="93" t="s">
        <v>45</v>
      </c>
    </row>
    <row r="118" spans="1:6" x14ac:dyDescent="0.2">
      <c r="A118" s="101" t="s">
        <v>68</v>
      </c>
      <c r="B118" s="100">
        <v>237</v>
      </c>
      <c r="C118" s="100">
        <v>155</v>
      </c>
      <c r="D118" s="100">
        <v>139</v>
      </c>
      <c r="E118" s="100">
        <v>80</v>
      </c>
      <c r="F118" s="100">
        <v>78</v>
      </c>
    </row>
    <row r="119" spans="1:6" ht="13.5" thickBot="1" x14ac:dyDescent="0.25">
      <c r="A119" s="101" t="s">
        <v>69</v>
      </c>
      <c r="B119" s="102">
        <v>114</v>
      </c>
      <c r="C119" s="102">
        <v>89</v>
      </c>
      <c r="D119" s="102">
        <v>83</v>
      </c>
      <c r="E119" s="102">
        <v>21</v>
      </c>
      <c r="F119" s="102">
        <v>18</v>
      </c>
    </row>
    <row r="120" spans="1:6" ht="15" thickTop="1" x14ac:dyDescent="0.2">
      <c r="A120" s="144" t="s">
        <v>35</v>
      </c>
      <c r="B120" s="147"/>
      <c r="C120" s="147"/>
      <c r="D120" s="147"/>
      <c r="E120" s="147"/>
      <c r="F120" s="148"/>
    </row>
    <row r="121" spans="1:6" ht="15" x14ac:dyDescent="0.25">
      <c r="A121" s="88" t="s">
        <v>99</v>
      </c>
      <c r="B121" s="88">
        <v>26289</v>
      </c>
      <c r="C121" s="88">
        <v>14788</v>
      </c>
      <c r="D121" s="88">
        <v>14254</v>
      </c>
      <c r="E121" s="88">
        <v>11424</v>
      </c>
      <c r="F121" s="88">
        <v>11143</v>
      </c>
    </row>
    <row r="122" spans="1:6" ht="14.25" x14ac:dyDescent="0.2">
      <c r="A122" s="95" t="s">
        <v>12</v>
      </c>
      <c r="B122" s="103"/>
      <c r="C122" s="90"/>
      <c r="D122" s="90"/>
      <c r="E122" s="90"/>
      <c r="F122" s="90"/>
    </row>
    <row r="123" spans="1:6" x14ac:dyDescent="0.2">
      <c r="A123" s="101" t="s">
        <v>73</v>
      </c>
      <c r="B123" s="100">
        <v>19088</v>
      </c>
      <c r="C123" s="100">
        <v>9117</v>
      </c>
      <c r="D123" s="100">
        <v>8715</v>
      </c>
      <c r="E123" s="100">
        <v>9913</v>
      </c>
      <c r="F123" s="100">
        <v>9679</v>
      </c>
    </row>
    <row r="124" spans="1:6" x14ac:dyDescent="0.2">
      <c r="A124" s="101" t="s">
        <v>62</v>
      </c>
      <c r="B124" s="100">
        <v>1267</v>
      </c>
      <c r="C124" s="100">
        <v>1114</v>
      </c>
      <c r="D124" s="100">
        <v>1093</v>
      </c>
      <c r="E124" s="100">
        <v>153</v>
      </c>
      <c r="F124" s="100">
        <v>153</v>
      </c>
    </row>
    <row r="125" spans="1:6" x14ac:dyDescent="0.2">
      <c r="A125" s="101" t="s">
        <v>23</v>
      </c>
      <c r="B125" s="100">
        <v>1755</v>
      </c>
      <c r="C125" s="100">
        <v>837</v>
      </c>
      <c r="D125" s="100">
        <v>805</v>
      </c>
      <c r="E125" s="100">
        <v>910</v>
      </c>
      <c r="F125" s="100">
        <v>878</v>
      </c>
    </row>
    <row r="126" spans="1:6" x14ac:dyDescent="0.2">
      <c r="A126" s="101" t="s">
        <v>24</v>
      </c>
      <c r="B126" s="100">
        <v>927</v>
      </c>
      <c r="C126" s="100">
        <v>640</v>
      </c>
      <c r="D126" s="100">
        <v>607</v>
      </c>
      <c r="E126" s="100">
        <v>283</v>
      </c>
      <c r="F126" s="100">
        <v>269</v>
      </c>
    </row>
    <row r="127" spans="1:6" x14ac:dyDescent="0.2">
      <c r="A127" s="101" t="s">
        <v>25</v>
      </c>
      <c r="B127" s="100">
        <v>1756</v>
      </c>
      <c r="C127" s="100">
        <v>1715</v>
      </c>
      <c r="D127" s="100">
        <v>1694</v>
      </c>
      <c r="E127" s="100">
        <v>39</v>
      </c>
      <c r="F127" s="100">
        <v>39</v>
      </c>
    </row>
    <row r="128" spans="1:6" x14ac:dyDescent="0.2">
      <c r="A128" s="101" t="s">
        <v>26</v>
      </c>
      <c r="B128" s="100">
        <v>273</v>
      </c>
      <c r="C128" s="100">
        <v>271</v>
      </c>
      <c r="D128" s="100">
        <v>271</v>
      </c>
      <c r="E128" s="100">
        <v>2</v>
      </c>
      <c r="F128" s="100">
        <v>2</v>
      </c>
    </row>
    <row r="129" spans="1:6" x14ac:dyDescent="0.2">
      <c r="A129" s="101" t="s">
        <v>27</v>
      </c>
      <c r="B129" s="100">
        <v>914</v>
      </c>
      <c r="C129" s="100">
        <v>883</v>
      </c>
      <c r="D129" s="100">
        <v>866</v>
      </c>
      <c r="E129" s="100">
        <v>30</v>
      </c>
      <c r="F129" s="100">
        <v>30</v>
      </c>
    </row>
    <row r="130" spans="1:6" x14ac:dyDescent="0.2">
      <c r="A130" s="101" t="s">
        <v>66</v>
      </c>
      <c r="B130" s="100">
        <v>34</v>
      </c>
      <c r="C130" s="100">
        <v>27</v>
      </c>
      <c r="D130" s="100">
        <v>24</v>
      </c>
      <c r="E130" s="100">
        <v>7</v>
      </c>
      <c r="F130" s="100">
        <v>7</v>
      </c>
    </row>
    <row r="131" spans="1:6" ht="14.25" x14ac:dyDescent="0.2">
      <c r="A131" s="101" t="s">
        <v>86</v>
      </c>
      <c r="B131" s="100">
        <v>1</v>
      </c>
      <c r="C131" s="100">
        <v>1</v>
      </c>
      <c r="D131" s="100">
        <v>1</v>
      </c>
      <c r="E131" s="93" t="s">
        <v>45</v>
      </c>
      <c r="F131" s="93" t="s">
        <v>45</v>
      </c>
    </row>
    <row r="132" spans="1:6" ht="15.75" customHeight="1" x14ac:dyDescent="0.2">
      <c r="A132" s="101" t="s">
        <v>88</v>
      </c>
      <c r="B132" s="100">
        <v>2</v>
      </c>
      <c r="C132" s="100">
        <v>2</v>
      </c>
      <c r="D132" s="100">
        <v>2</v>
      </c>
      <c r="E132" s="93" t="s">
        <v>45</v>
      </c>
      <c r="F132" s="93" t="s">
        <v>45</v>
      </c>
    </row>
    <row r="133" spans="1:6" x14ac:dyDescent="0.2">
      <c r="A133" s="101" t="s">
        <v>68</v>
      </c>
      <c r="B133" s="100">
        <v>194</v>
      </c>
      <c r="C133" s="100">
        <v>119</v>
      </c>
      <c r="D133" s="100">
        <v>116</v>
      </c>
      <c r="E133" s="100">
        <v>74</v>
      </c>
      <c r="F133" s="100">
        <v>74</v>
      </c>
    </row>
    <row r="134" spans="1:6" ht="13.5" thickBot="1" x14ac:dyDescent="0.25">
      <c r="A134" s="101" t="s">
        <v>69</v>
      </c>
      <c r="B134" s="102">
        <v>78</v>
      </c>
      <c r="C134" s="102">
        <v>62</v>
      </c>
      <c r="D134" s="102">
        <v>60</v>
      </c>
      <c r="E134" s="102">
        <v>13</v>
      </c>
      <c r="F134" s="102">
        <v>12</v>
      </c>
    </row>
    <row r="135" spans="1:6" ht="15" thickTop="1" x14ac:dyDescent="0.2">
      <c r="A135" s="144" t="s">
        <v>54</v>
      </c>
      <c r="B135" s="147"/>
      <c r="C135" s="147"/>
      <c r="D135" s="147"/>
      <c r="E135" s="147"/>
      <c r="F135" s="148"/>
    </row>
    <row r="136" spans="1:6" ht="15" x14ac:dyDescent="0.25">
      <c r="A136" s="88" t="s">
        <v>99</v>
      </c>
      <c r="B136" s="88">
        <v>25755</v>
      </c>
      <c r="C136" s="88">
        <v>14663</v>
      </c>
      <c r="D136" s="88">
        <v>14173</v>
      </c>
      <c r="E136" s="88">
        <v>11063</v>
      </c>
      <c r="F136" s="88">
        <v>10689</v>
      </c>
    </row>
    <row r="137" spans="1:6" ht="14.25" x14ac:dyDescent="0.2">
      <c r="A137" s="90" t="s">
        <v>12</v>
      </c>
      <c r="B137" s="103"/>
      <c r="C137" s="90"/>
      <c r="D137" s="90"/>
      <c r="E137" s="90"/>
      <c r="F137" s="90"/>
    </row>
    <row r="138" spans="1:6" x14ac:dyDescent="0.2">
      <c r="A138" s="101" t="s">
        <v>73</v>
      </c>
      <c r="B138" s="100">
        <v>18517</v>
      </c>
      <c r="C138" s="100">
        <v>8860</v>
      </c>
      <c r="D138" s="100">
        <v>8479</v>
      </c>
      <c r="E138" s="100">
        <v>9633</v>
      </c>
      <c r="F138" s="100">
        <v>9308</v>
      </c>
    </row>
    <row r="139" spans="1:6" x14ac:dyDescent="0.2">
      <c r="A139" s="101" t="s">
        <v>62</v>
      </c>
      <c r="B139" s="100">
        <v>1242</v>
      </c>
      <c r="C139" s="100">
        <v>1090</v>
      </c>
      <c r="D139" s="100">
        <v>1076</v>
      </c>
      <c r="E139" s="100">
        <v>151</v>
      </c>
      <c r="F139" s="100">
        <v>147</v>
      </c>
    </row>
    <row r="140" spans="1:6" x14ac:dyDescent="0.2">
      <c r="A140" s="101" t="s">
        <v>23</v>
      </c>
      <c r="B140" s="100">
        <v>1692</v>
      </c>
      <c r="C140" s="100">
        <v>834</v>
      </c>
      <c r="D140" s="100">
        <v>803</v>
      </c>
      <c r="E140" s="100">
        <v>855</v>
      </c>
      <c r="F140" s="100">
        <v>823</v>
      </c>
    </row>
    <row r="141" spans="1:6" x14ac:dyDescent="0.2">
      <c r="A141" s="101" t="s">
        <v>24</v>
      </c>
      <c r="B141" s="100">
        <v>929</v>
      </c>
      <c r="C141" s="100">
        <v>665</v>
      </c>
      <c r="D141" s="100">
        <v>638</v>
      </c>
      <c r="E141" s="100">
        <v>263</v>
      </c>
      <c r="F141" s="100">
        <v>253</v>
      </c>
    </row>
    <row r="142" spans="1:6" x14ac:dyDescent="0.2">
      <c r="A142" s="101" t="s">
        <v>25</v>
      </c>
      <c r="B142" s="100">
        <v>1851</v>
      </c>
      <c r="C142" s="100">
        <v>1818</v>
      </c>
      <c r="D142" s="100">
        <v>1805</v>
      </c>
      <c r="E142" s="100">
        <v>33</v>
      </c>
      <c r="F142" s="100">
        <v>33</v>
      </c>
    </row>
    <row r="143" spans="1:6" x14ac:dyDescent="0.2">
      <c r="A143" s="101" t="s">
        <v>26</v>
      </c>
      <c r="B143" s="100">
        <v>282</v>
      </c>
      <c r="C143" s="100">
        <v>278</v>
      </c>
      <c r="D143" s="100">
        <v>276</v>
      </c>
      <c r="E143" s="100">
        <v>4</v>
      </c>
      <c r="F143" s="100">
        <v>4</v>
      </c>
    </row>
    <row r="144" spans="1:6" x14ac:dyDescent="0.2">
      <c r="A144" s="101" t="s">
        <v>27</v>
      </c>
      <c r="B144" s="100">
        <v>960</v>
      </c>
      <c r="C144" s="100">
        <v>920</v>
      </c>
      <c r="D144" s="100">
        <v>904</v>
      </c>
      <c r="E144" s="100">
        <v>40</v>
      </c>
      <c r="F144" s="100">
        <v>40</v>
      </c>
    </row>
    <row r="145" spans="1:6" x14ac:dyDescent="0.2">
      <c r="A145" s="101" t="s">
        <v>66</v>
      </c>
      <c r="B145" s="100">
        <v>35</v>
      </c>
      <c r="C145" s="100">
        <v>28</v>
      </c>
      <c r="D145" s="100">
        <v>28</v>
      </c>
      <c r="E145" s="100">
        <v>7</v>
      </c>
      <c r="F145" s="100">
        <v>7</v>
      </c>
    </row>
    <row r="146" spans="1:6" ht="14.25" x14ac:dyDescent="0.2">
      <c r="A146" s="101" t="s">
        <v>86</v>
      </c>
      <c r="B146" s="100">
        <v>1</v>
      </c>
      <c r="C146" s="100">
        <v>1</v>
      </c>
      <c r="D146" s="100">
        <v>1</v>
      </c>
      <c r="E146" s="93" t="s">
        <v>45</v>
      </c>
      <c r="F146" s="93" t="s">
        <v>45</v>
      </c>
    </row>
    <row r="147" spans="1:6" ht="14.25" customHeight="1" x14ac:dyDescent="0.2">
      <c r="A147" s="101" t="s">
        <v>88</v>
      </c>
      <c r="B147" s="100">
        <v>2</v>
      </c>
      <c r="C147" s="100">
        <v>2</v>
      </c>
      <c r="D147" s="100">
        <v>2</v>
      </c>
      <c r="E147" s="93" t="s">
        <v>45</v>
      </c>
      <c r="F147" s="93" t="s">
        <v>45</v>
      </c>
    </row>
    <row r="148" spans="1:6" x14ac:dyDescent="0.2">
      <c r="A148" s="101" t="s">
        <v>68</v>
      </c>
      <c r="B148" s="100">
        <v>160</v>
      </c>
      <c r="C148" s="100">
        <v>100</v>
      </c>
      <c r="D148" s="100">
        <v>96</v>
      </c>
      <c r="E148" s="100">
        <v>60</v>
      </c>
      <c r="F148" s="100">
        <v>57</v>
      </c>
    </row>
    <row r="149" spans="1:6" x14ac:dyDescent="0.2">
      <c r="A149" s="101" t="s">
        <v>69</v>
      </c>
      <c r="B149" s="100">
        <v>84</v>
      </c>
      <c r="C149" s="100">
        <v>67</v>
      </c>
      <c r="D149" s="100">
        <v>65</v>
      </c>
      <c r="E149" s="100">
        <v>17</v>
      </c>
      <c r="F149" s="100">
        <v>17</v>
      </c>
    </row>
    <row r="150" spans="1:6" x14ac:dyDescent="0.2">
      <c r="B150" s="56"/>
      <c r="C150" s="56"/>
      <c r="D150" s="56"/>
      <c r="E150" s="56"/>
      <c r="F150" s="56"/>
    </row>
  </sheetData>
  <mergeCells count="14">
    <mergeCell ref="A3:F3"/>
    <mergeCell ref="A5:A6"/>
    <mergeCell ref="B5:B6"/>
    <mergeCell ref="C5:F5"/>
    <mergeCell ref="A7:F7"/>
    <mergeCell ref="A91:F91"/>
    <mergeCell ref="A105:F105"/>
    <mergeCell ref="A120:F120"/>
    <mergeCell ref="A135:F135"/>
    <mergeCell ref="A21:F21"/>
    <mergeCell ref="A35:F35"/>
    <mergeCell ref="A49:F49"/>
    <mergeCell ref="A63:F63"/>
    <mergeCell ref="A77:F77"/>
  </mergeCells>
  <hyperlinks>
    <hyperlink ref="A1" location="Содержание!A1" display="К содержанию" xr:uid="{00000000-0004-0000-0200-000000000000}"/>
  </hyperlinks>
  <pageMargins left="0.25" right="0.25" top="0.75" bottom="0.75" header="0.3" footer="0.3"/>
  <pageSetup paperSize="9" firstPageNumber="42949672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M15"/>
  <sheetViews>
    <sheetView workbookViewId="0">
      <selection activeCell="G24" sqref="G24"/>
    </sheetView>
  </sheetViews>
  <sheetFormatPr defaultColWidth="19.28515625" defaultRowHeight="12.75" x14ac:dyDescent="0.2"/>
  <cols>
    <col min="1" max="1" width="36.140625" style="5" customWidth="1"/>
    <col min="2" max="2" width="9.85546875" style="5" customWidth="1"/>
    <col min="3" max="3" width="10" style="5" customWidth="1"/>
    <col min="4" max="4" width="9.140625" style="5" customWidth="1"/>
    <col min="5" max="5" width="9.85546875" style="5" customWidth="1"/>
    <col min="6" max="6" width="8.5703125" style="5" customWidth="1"/>
    <col min="7" max="7" width="9.140625" style="5" customWidth="1"/>
    <col min="8" max="8" width="9.5703125" style="5" customWidth="1"/>
    <col min="9" max="9" width="8.140625" style="5" customWidth="1"/>
    <col min="10" max="10" width="8.85546875" style="5" customWidth="1"/>
    <col min="11" max="11" width="10" style="5" customWidth="1"/>
    <col min="12" max="16384" width="19.28515625" style="5"/>
  </cols>
  <sheetData>
    <row r="1" spans="1:13" ht="15" x14ac:dyDescent="0.25">
      <c r="A1" s="6" t="s">
        <v>11</v>
      </c>
    </row>
    <row r="3" spans="1:13" ht="21" customHeight="1" x14ac:dyDescent="0.25">
      <c r="A3" s="152" t="s">
        <v>94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3" ht="17.25" customHeight="1" x14ac:dyDescent="0.25">
      <c r="A4" s="44"/>
      <c r="B4" s="44"/>
      <c r="C4" s="44"/>
      <c r="D4" s="44"/>
      <c r="E4" s="44"/>
      <c r="F4" s="44"/>
      <c r="G4" s="59"/>
      <c r="H4" s="59"/>
      <c r="I4" s="59"/>
      <c r="J4" s="59"/>
      <c r="K4" s="60" t="s">
        <v>78</v>
      </c>
    </row>
    <row r="5" spans="1:13" ht="14.25" x14ac:dyDescent="0.2">
      <c r="A5" s="77"/>
      <c r="B5" s="78">
        <v>2014</v>
      </c>
      <c r="C5" s="78">
        <v>2015</v>
      </c>
      <c r="D5" s="78">
        <v>2016</v>
      </c>
      <c r="E5" s="78">
        <v>2017</v>
      </c>
      <c r="F5" s="78">
        <v>2018</v>
      </c>
      <c r="G5" s="78">
        <v>2019</v>
      </c>
      <c r="H5" s="78">
        <v>2020</v>
      </c>
      <c r="I5" s="78">
        <v>2021</v>
      </c>
      <c r="J5" s="78">
        <v>2022</v>
      </c>
      <c r="K5" s="78">
        <v>2023</v>
      </c>
    </row>
    <row r="6" spans="1:13" s="7" customFormat="1" ht="29.25" x14ac:dyDescent="0.25">
      <c r="A6" s="79" t="s">
        <v>98</v>
      </c>
      <c r="B6" s="80">
        <v>5109</v>
      </c>
      <c r="C6" s="80">
        <v>6273</v>
      </c>
      <c r="D6" s="80">
        <v>7036</v>
      </c>
      <c r="E6" s="80">
        <v>7941</v>
      </c>
      <c r="F6" s="80">
        <v>8536</v>
      </c>
      <c r="G6" s="80">
        <v>9492</v>
      </c>
      <c r="H6" s="80">
        <v>10117</v>
      </c>
      <c r="I6" s="80">
        <v>12187</v>
      </c>
      <c r="J6" s="81">
        <v>12597</v>
      </c>
      <c r="K6" s="81">
        <v>13329</v>
      </c>
    </row>
    <row r="7" spans="1:13" ht="15" x14ac:dyDescent="0.25">
      <c r="A7" s="82" t="s">
        <v>22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3" ht="30" x14ac:dyDescent="0.25">
      <c r="A8" s="84" t="s">
        <v>36</v>
      </c>
      <c r="B8" s="85">
        <v>743</v>
      </c>
      <c r="C8" s="85">
        <v>1016</v>
      </c>
      <c r="D8" s="85">
        <v>1390</v>
      </c>
      <c r="E8" s="85">
        <v>1755</v>
      </c>
      <c r="F8" s="85">
        <v>1972</v>
      </c>
      <c r="G8" s="85">
        <v>2135</v>
      </c>
      <c r="H8" s="85">
        <v>2405</v>
      </c>
      <c r="I8" s="85">
        <v>2691</v>
      </c>
      <c r="J8" s="85">
        <v>2701</v>
      </c>
      <c r="K8" s="85">
        <v>2322</v>
      </c>
    </row>
    <row r="9" spans="1:13" ht="30" x14ac:dyDescent="0.25">
      <c r="A9" s="84" t="s">
        <v>37</v>
      </c>
      <c r="B9" s="85">
        <v>2853</v>
      </c>
      <c r="C9" s="85">
        <v>3697</v>
      </c>
      <c r="D9" s="85">
        <v>4222</v>
      </c>
      <c r="E9" s="85">
        <v>4989</v>
      </c>
      <c r="F9" s="85">
        <v>5423</v>
      </c>
      <c r="G9" s="85">
        <v>6113</v>
      </c>
      <c r="H9" s="85">
        <v>6792</v>
      </c>
      <c r="I9" s="85">
        <v>8179</v>
      </c>
      <c r="J9" s="85">
        <v>8718</v>
      </c>
      <c r="K9" s="85">
        <v>9279</v>
      </c>
    </row>
    <row r="11" spans="1:13" x14ac:dyDescent="0.2">
      <c r="A11" s="9"/>
      <c r="M11" s="10"/>
    </row>
    <row r="12" spans="1:13" x14ac:dyDescent="0.2">
      <c r="B12" s="10"/>
      <c r="C12" s="10"/>
      <c r="D12" s="10"/>
      <c r="E12" s="10"/>
      <c r="F12" s="10"/>
      <c r="G12" s="10"/>
      <c r="H12" s="10"/>
      <c r="I12" s="10"/>
      <c r="J12" s="10"/>
    </row>
    <row r="15" spans="1:13" x14ac:dyDescent="0.2">
      <c r="H15" s="10"/>
    </row>
  </sheetData>
  <mergeCells count="1">
    <mergeCell ref="A3:K3"/>
  </mergeCells>
  <hyperlinks>
    <hyperlink ref="A1" location="Содержание!A1" display="К содержанию" xr:uid="{00000000-0004-0000-0300-000000000000}"/>
  </hyperlinks>
  <pageMargins left="0.25" right="0.25" top="0.75" bottom="0.75" header="0.3" footer="0.3"/>
  <pageSetup paperSize="9" scale="84" firstPageNumber="42949672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M9"/>
  <sheetViews>
    <sheetView workbookViewId="0">
      <selection activeCell="G19" sqref="G19"/>
    </sheetView>
  </sheetViews>
  <sheetFormatPr defaultRowHeight="15" x14ac:dyDescent="0.25"/>
  <cols>
    <col min="1" max="1" width="39.42578125" customWidth="1"/>
    <col min="2" max="2" width="6.85546875" customWidth="1"/>
    <col min="3" max="3" width="10.7109375" customWidth="1"/>
    <col min="4" max="4" width="11" customWidth="1"/>
    <col min="5" max="5" width="7.85546875" customWidth="1"/>
    <col min="6" max="7" width="11" customWidth="1"/>
    <col min="8" max="8" width="7.42578125" customWidth="1"/>
    <col min="9" max="9" width="12.42578125" customWidth="1"/>
    <col min="10" max="10" width="11.5703125" customWidth="1"/>
    <col min="11" max="11" width="6.28515625" customWidth="1"/>
    <col min="12" max="12" width="10.85546875" customWidth="1"/>
    <col min="13" max="13" width="10.7109375" customWidth="1"/>
  </cols>
  <sheetData>
    <row r="1" spans="1:13" x14ac:dyDescent="0.25">
      <c r="A1" s="6" t="s">
        <v>11</v>
      </c>
    </row>
    <row r="3" spans="1:13" ht="15" customHeight="1" x14ac:dyDescent="0.25">
      <c r="A3" s="164" t="s">
        <v>77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</row>
    <row r="4" spans="1:13" ht="21" customHeight="1" x14ac:dyDescent="0.25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13" ht="21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3"/>
      <c r="L5" s="23"/>
      <c r="M5" s="46" t="s">
        <v>76</v>
      </c>
    </row>
    <row r="6" spans="1:13" ht="15.75" customHeight="1" x14ac:dyDescent="0.25">
      <c r="A6" s="165"/>
      <c r="B6" s="168" t="s">
        <v>38</v>
      </c>
      <c r="C6" s="169"/>
      <c r="D6" s="169"/>
      <c r="E6" s="168" t="s">
        <v>39</v>
      </c>
      <c r="F6" s="169"/>
      <c r="G6" s="169"/>
      <c r="H6" s="168" t="s">
        <v>40</v>
      </c>
      <c r="I6" s="169"/>
      <c r="J6" s="169"/>
      <c r="K6" s="159" t="s">
        <v>55</v>
      </c>
      <c r="L6" s="159"/>
      <c r="M6" s="159"/>
    </row>
    <row r="7" spans="1:13" ht="15" customHeight="1" x14ac:dyDescent="0.25">
      <c r="A7" s="166"/>
      <c r="B7" s="160" t="s">
        <v>41</v>
      </c>
      <c r="C7" s="162" t="s">
        <v>42</v>
      </c>
      <c r="D7" s="163"/>
      <c r="E7" s="160" t="s">
        <v>41</v>
      </c>
      <c r="F7" s="162" t="s">
        <v>42</v>
      </c>
      <c r="G7" s="163"/>
      <c r="H7" s="160" t="s">
        <v>41</v>
      </c>
      <c r="I7" s="162" t="s">
        <v>42</v>
      </c>
      <c r="J7" s="163"/>
      <c r="K7" s="160" t="s">
        <v>41</v>
      </c>
      <c r="L7" s="162" t="s">
        <v>42</v>
      </c>
      <c r="M7" s="163"/>
    </row>
    <row r="8" spans="1:13" ht="51" customHeight="1" x14ac:dyDescent="0.25">
      <c r="A8" s="167"/>
      <c r="B8" s="161"/>
      <c r="C8" s="104" t="s">
        <v>43</v>
      </c>
      <c r="D8" s="104" t="s">
        <v>44</v>
      </c>
      <c r="E8" s="161"/>
      <c r="F8" s="104" t="s">
        <v>43</v>
      </c>
      <c r="G8" s="104" t="s">
        <v>44</v>
      </c>
      <c r="H8" s="161"/>
      <c r="I8" s="104" t="s">
        <v>43</v>
      </c>
      <c r="J8" s="104" t="s">
        <v>44</v>
      </c>
      <c r="K8" s="161"/>
      <c r="L8" s="104" t="s">
        <v>43</v>
      </c>
      <c r="M8" s="104" t="s">
        <v>44</v>
      </c>
    </row>
    <row r="9" spans="1:13" x14ac:dyDescent="0.25">
      <c r="A9" s="106" t="s">
        <v>47</v>
      </c>
      <c r="B9" s="107">
        <v>101.65857300134225</v>
      </c>
      <c r="C9" s="107">
        <v>105.12273279174855</v>
      </c>
      <c r="D9" s="107">
        <v>96.409672830725469</v>
      </c>
      <c r="E9" s="107">
        <v>99.171169721919583</v>
      </c>
      <c r="F9" s="107">
        <v>102.49964231209462</v>
      </c>
      <c r="G9" s="107">
        <v>93.892639022822237</v>
      </c>
      <c r="H9" s="107">
        <v>97.007364410847131</v>
      </c>
      <c r="I9" s="107">
        <v>101.00357045448911</v>
      </c>
      <c r="J9" s="107">
        <v>90.888728598003112</v>
      </c>
      <c r="K9" s="107">
        <v>91.608689373771185</v>
      </c>
      <c r="L9" s="107">
        <v>95.448198143021628</v>
      </c>
      <c r="M9" s="107">
        <v>85.738897575865394</v>
      </c>
    </row>
  </sheetData>
  <mergeCells count="14">
    <mergeCell ref="K6:M6"/>
    <mergeCell ref="K7:K8"/>
    <mergeCell ref="L7:M7"/>
    <mergeCell ref="A3:M4"/>
    <mergeCell ref="A6:A8"/>
    <mergeCell ref="B6:D6"/>
    <mergeCell ref="E6:G6"/>
    <mergeCell ref="H6:J6"/>
    <mergeCell ref="B7:B8"/>
    <mergeCell ref="C7:D7"/>
    <mergeCell ref="E7:E8"/>
    <mergeCell ref="F7:G7"/>
    <mergeCell ref="H7:H8"/>
    <mergeCell ref="I7:J7"/>
  </mergeCells>
  <hyperlinks>
    <hyperlink ref="A1" location="Содержание!A1" display="К содержанию" xr:uid="{00000000-0004-0000-0400-000000000000}"/>
  </hyperlinks>
  <pageMargins left="0.7" right="0.7" top="0.75" bottom="0.75" header="0.3" footer="0.3"/>
  <pageSetup paperSize="9" firstPageNumber="4294967295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U7"/>
  <sheetViews>
    <sheetView workbookViewId="0">
      <pane xSplit="1" ySplit="6" topLeftCell="B7" activePane="bottomRight" state="frozen"/>
      <selection activeCell="E17" sqref="E17"/>
      <selection pane="topRight"/>
      <selection pane="bottomLeft"/>
      <selection pane="bottomRight"/>
    </sheetView>
  </sheetViews>
  <sheetFormatPr defaultRowHeight="15" x14ac:dyDescent="0.25"/>
  <cols>
    <col min="1" max="1" width="43.28515625" style="11" customWidth="1"/>
    <col min="2" max="4" width="8" customWidth="1"/>
    <col min="5" max="5" width="7.28515625" customWidth="1"/>
    <col min="6" max="7" width="9.140625" customWidth="1"/>
    <col min="8" max="8" width="8" customWidth="1"/>
    <col min="9" max="10" width="8.140625" customWidth="1"/>
    <col min="11" max="11" width="8.7109375" customWidth="1"/>
    <col min="12" max="13" width="6.7109375" customWidth="1"/>
    <col min="14" max="14" width="8.28515625" customWidth="1"/>
    <col min="15" max="16" width="7.28515625" customWidth="1"/>
    <col min="17" max="19" width="7.5703125" customWidth="1"/>
  </cols>
  <sheetData>
    <row r="1" spans="1:21" x14ac:dyDescent="0.25">
      <c r="A1" s="6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x14ac:dyDescent="0.25">
      <c r="A2" s="6"/>
    </row>
    <row r="3" spans="1:21" ht="24.75" customHeight="1" x14ac:dyDescent="0.25">
      <c r="A3" s="164" t="s">
        <v>95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</row>
    <row r="4" spans="1:21" ht="16.5" customHeight="1" x14ac:dyDescent="0.2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172" t="s">
        <v>78</v>
      </c>
      <c r="S4" s="173"/>
    </row>
    <row r="5" spans="1:21" s="12" customFormat="1" ht="19.5" customHeight="1" x14ac:dyDescent="0.25">
      <c r="A5" s="170"/>
      <c r="B5" s="108">
        <v>2018</v>
      </c>
      <c r="C5" s="108">
        <v>2019</v>
      </c>
      <c r="D5" s="108">
        <v>2020</v>
      </c>
      <c r="E5" s="108">
        <v>2021</v>
      </c>
      <c r="F5" s="108">
        <v>2022</v>
      </c>
      <c r="G5" s="108">
        <v>2023</v>
      </c>
      <c r="H5" s="108">
        <v>2018</v>
      </c>
      <c r="I5" s="108">
        <v>2019</v>
      </c>
      <c r="J5" s="108">
        <v>2020</v>
      </c>
      <c r="K5" s="108">
        <v>2021</v>
      </c>
      <c r="L5" s="108">
        <v>2022</v>
      </c>
      <c r="M5" s="108">
        <v>2023</v>
      </c>
      <c r="N5" s="108">
        <v>2018</v>
      </c>
      <c r="O5" s="108">
        <v>2019</v>
      </c>
      <c r="P5" s="108">
        <v>2020</v>
      </c>
      <c r="Q5" s="108">
        <v>2021</v>
      </c>
      <c r="R5" s="108">
        <v>2022</v>
      </c>
      <c r="S5" s="108">
        <v>2023</v>
      </c>
    </row>
    <row r="6" spans="1:21" s="12" customFormat="1" ht="21.75" customHeight="1" x14ac:dyDescent="0.25">
      <c r="A6" s="170"/>
      <c r="B6" s="171" t="s">
        <v>56</v>
      </c>
      <c r="C6" s="171"/>
      <c r="D6" s="171"/>
      <c r="E6" s="171"/>
      <c r="F6" s="171"/>
      <c r="G6" s="171"/>
      <c r="H6" s="171" t="s">
        <v>57</v>
      </c>
      <c r="I6" s="171"/>
      <c r="J6" s="171"/>
      <c r="K6" s="171"/>
      <c r="L6" s="171"/>
      <c r="M6" s="171"/>
      <c r="N6" s="171" t="s">
        <v>58</v>
      </c>
      <c r="O6" s="171"/>
      <c r="P6" s="171"/>
      <c r="Q6" s="171"/>
      <c r="R6" s="171"/>
      <c r="S6" s="171"/>
    </row>
    <row r="7" spans="1:21" x14ac:dyDescent="0.25">
      <c r="A7" s="109" t="s">
        <v>47</v>
      </c>
      <c r="B7" s="110">
        <v>564.88326589876851</v>
      </c>
      <c r="C7" s="110">
        <v>590.76384713599555</v>
      </c>
      <c r="D7" s="110">
        <v>613.64830003586178</v>
      </c>
      <c r="E7" s="110">
        <v>656.05219289303568</v>
      </c>
      <c r="F7" s="110">
        <v>668.2921573000483</v>
      </c>
      <c r="G7" s="110">
        <v>716.27631896503704</v>
      </c>
      <c r="H7" s="110">
        <v>555.32573081217629</v>
      </c>
      <c r="I7" s="110">
        <v>575.22867447688304</v>
      </c>
      <c r="J7" s="110">
        <v>595.00986854355199</v>
      </c>
      <c r="K7" s="110">
        <v>634.97543285864617</v>
      </c>
      <c r="L7" s="110">
        <v>636.10053072779897</v>
      </c>
      <c r="M7" s="110">
        <v>685.66773192456128</v>
      </c>
      <c r="N7" s="110">
        <v>579.4974278021283</v>
      </c>
      <c r="O7" s="110">
        <v>615.44784646596554</v>
      </c>
      <c r="P7" s="110">
        <v>644.22518862449215</v>
      </c>
      <c r="Q7" s="110">
        <v>692.50561407873454</v>
      </c>
      <c r="R7" s="110">
        <v>724.42504039327582</v>
      </c>
      <c r="S7" s="110">
        <v>768.73965306269338</v>
      </c>
    </row>
  </sheetData>
  <mergeCells count="6">
    <mergeCell ref="A5:A6"/>
    <mergeCell ref="B6:G6"/>
    <mergeCell ref="H6:M6"/>
    <mergeCell ref="N6:S6"/>
    <mergeCell ref="A3:S3"/>
    <mergeCell ref="R4:S4"/>
  </mergeCells>
  <hyperlinks>
    <hyperlink ref="A1" location="Содержание!A1" display="К содержанию" xr:uid="{00000000-0004-0000-0500-000000000000}"/>
  </hyperlinks>
  <printOptions gridLines="1"/>
  <pageMargins left="0.7" right="0.7" top="0.75" bottom="0.75" header="0.3" footer="0.3"/>
  <pageSetup paperSize="9" firstPageNumber="4294967295" orientation="portrait" horizontalDpi="200" verticalDpi="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U10"/>
  <sheetViews>
    <sheetView workbookViewId="0">
      <pane xSplit="1" ySplit="7" topLeftCell="B8" activePane="bottomRight" state="frozen"/>
      <selection activeCell="E7" sqref="E7"/>
      <selection pane="topRight"/>
      <selection pane="bottomLeft"/>
      <selection pane="bottomRight" activeCell="F16" sqref="F16"/>
    </sheetView>
  </sheetViews>
  <sheetFormatPr defaultRowHeight="12.75" x14ac:dyDescent="0.2"/>
  <cols>
    <col min="1" max="1" width="40.5703125" style="13" customWidth="1"/>
    <col min="2" max="2" width="12.28515625" style="13" customWidth="1"/>
    <col min="3" max="3" width="10.7109375" style="13" customWidth="1"/>
    <col min="4" max="7" width="9.85546875" style="13" customWidth="1"/>
    <col min="8" max="8" width="9.5703125" style="13" customWidth="1"/>
    <col min="9" max="9" width="10.42578125" style="13" customWidth="1"/>
    <col min="10" max="13" width="9.85546875" style="13" customWidth="1"/>
    <col min="14" max="14" width="10.85546875" style="13" customWidth="1"/>
    <col min="15" max="15" width="10" style="13" customWidth="1"/>
    <col min="16" max="16" width="10.7109375" style="13" customWidth="1"/>
    <col min="17" max="17" width="9.140625" style="13"/>
    <col min="18" max="19" width="9.85546875" style="13" customWidth="1"/>
    <col min="20" max="16384" width="9.140625" style="13"/>
  </cols>
  <sheetData>
    <row r="1" spans="1:21" ht="15" x14ac:dyDescent="0.25">
      <c r="A1" s="6" t="s">
        <v>11</v>
      </c>
      <c r="B1" s="19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15" x14ac:dyDescent="0.25">
      <c r="A2" s="6"/>
      <c r="B2" s="6"/>
      <c r="C2" s="6"/>
    </row>
    <row r="3" spans="1:21" ht="31.5" customHeight="1" x14ac:dyDescent="0.2">
      <c r="A3" s="164" t="s">
        <v>80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22"/>
    </row>
    <row r="4" spans="1:21" ht="1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84" t="s">
        <v>79</v>
      </c>
      <c r="S4" s="185"/>
    </row>
    <row r="5" spans="1:21" ht="15.75" customHeight="1" thickBot="1" x14ac:dyDescent="0.3">
      <c r="A5" s="175"/>
      <c r="B5" s="105">
        <v>2018</v>
      </c>
      <c r="C5" s="105">
        <v>2019</v>
      </c>
      <c r="D5" s="105">
        <v>2020</v>
      </c>
      <c r="E5" s="105">
        <v>2021</v>
      </c>
      <c r="F5" s="105">
        <v>2022</v>
      </c>
      <c r="G5" s="105">
        <v>2023</v>
      </c>
      <c r="H5" s="105">
        <v>2018</v>
      </c>
      <c r="I5" s="105">
        <v>2019</v>
      </c>
      <c r="J5" s="105">
        <v>2020</v>
      </c>
      <c r="K5" s="105">
        <v>2021</v>
      </c>
      <c r="L5" s="105">
        <v>2022</v>
      </c>
      <c r="M5" s="105">
        <v>2023</v>
      </c>
      <c r="N5" s="105">
        <v>2018</v>
      </c>
      <c r="O5" s="105">
        <v>2019</v>
      </c>
      <c r="P5" s="105">
        <v>2020</v>
      </c>
      <c r="Q5" s="105">
        <v>2021</v>
      </c>
      <c r="R5" s="105">
        <v>2022</v>
      </c>
      <c r="S5" s="105">
        <v>2023</v>
      </c>
    </row>
    <row r="6" spans="1:21" ht="17.25" customHeight="1" thickBot="1" x14ac:dyDescent="0.25">
      <c r="A6" s="176"/>
      <c r="B6" s="178" t="s">
        <v>48</v>
      </c>
      <c r="C6" s="179"/>
      <c r="D6" s="179"/>
      <c r="E6" s="179"/>
      <c r="F6" s="179"/>
      <c r="G6" s="180"/>
      <c r="H6" s="178" t="s">
        <v>100</v>
      </c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80"/>
    </row>
    <row r="7" spans="1:21" ht="15.75" customHeight="1" thickBot="1" x14ac:dyDescent="0.3">
      <c r="A7" s="177"/>
      <c r="B7" s="181" t="s">
        <v>49</v>
      </c>
      <c r="C7" s="182"/>
      <c r="D7" s="182"/>
      <c r="E7" s="182"/>
      <c r="F7" s="182"/>
      <c r="G7" s="183"/>
      <c r="H7" s="181" t="s">
        <v>50</v>
      </c>
      <c r="I7" s="182"/>
      <c r="J7" s="182"/>
      <c r="K7" s="182"/>
      <c r="L7" s="182"/>
      <c r="M7" s="183"/>
      <c r="N7" s="181" t="s">
        <v>51</v>
      </c>
      <c r="O7" s="182"/>
      <c r="P7" s="182"/>
      <c r="Q7" s="182"/>
      <c r="R7" s="182"/>
      <c r="S7" s="183"/>
    </row>
    <row r="8" spans="1:21" ht="14.25" x14ac:dyDescent="0.2">
      <c r="A8" s="118" t="s">
        <v>96</v>
      </c>
      <c r="B8" s="119">
        <v>18.477795634904115</v>
      </c>
      <c r="C8" s="119">
        <v>18.271937339370947</v>
      </c>
      <c r="D8" s="120">
        <v>17.323539302578297</v>
      </c>
      <c r="E8" s="121">
        <v>18.773581659919493</v>
      </c>
      <c r="F8" s="121">
        <v>20.694454067047623</v>
      </c>
      <c r="G8" s="121">
        <v>21.362838156765143</v>
      </c>
      <c r="H8" s="121">
        <v>79.462935440133492</v>
      </c>
      <c r="I8" s="121">
        <v>80.078677338591461</v>
      </c>
      <c r="J8" s="122">
        <v>78.652756430131078</v>
      </c>
      <c r="K8" s="122">
        <v>81.465352351285631</v>
      </c>
      <c r="L8" s="122">
        <v>80.831892203487527</v>
      </c>
      <c r="M8" s="122">
        <v>81.222966347140613</v>
      </c>
      <c r="N8" s="122">
        <v>62.149288616986432</v>
      </c>
      <c r="O8" s="122">
        <v>63.335292435389036</v>
      </c>
      <c r="P8" s="122">
        <v>62.382610506345223</v>
      </c>
      <c r="Q8" s="122">
        <v>65.061463367832772</v>
      </c>
      <c r="R8" s="122">
        <v>64.829260836116958</v>
      </c>
      <c r="S8" s="123">
        <v>65.617134809856339</v>
      </c>
    </row>
    <row r="10" spans="1:21" ht="29.25" customHeight="1" x14ac:dyDescent="0.2">
      <c r="A10" s="174" t="s">
        <v>101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</row>
  </sheetData>
  <mergeCells count="9">
    <mergeCell ref="A3:R3"/>
    <mergeCell ref="A10:P10"/>
    <mergeCell ref="A5:A7"/>
    <mergeCell ref="B6:G6"/>
    <mergeCell ref="B7:G7"/>
    <mergeCell ref="H7:M7"/>
    <mergeCell ref="N7:S7"/>
    <mergeCell ref="H6:S6"/>
    <mergeCell ref="R4:S4"/>
  </mergeCells>
  <hyperlinks>
    <hyperlink ref="A1" location="Содержание!A1" display="К содержанию" xr:uid="{00000000-0004-0000-0600-000000000000}"/>
  </hyperlinks>
  <pageMargins left="0.7" right="0.7" top="0.75" bottom="0.75" header="0.3" footer="0.3"/>
  <pageSetup paperSize="9" firstPageNumber="4294967295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P10"/>
  <sheetViews>
    <sheetView workbookViewId="0">
      <pane xSplit="1" ySplit="7" topLeftCell="B8" activePane="bottomRight" state="frozen"/>
      <selection activeCell="D24" sqref="D24"/>
      <selection pane="topRight"/>
      <selection pane="bottomLeft"/>
      <selection pane="bottomRight" activeCell="E27" sqref="E27"/>
    </sheetView>
  </sheetViews>
  <sheetFormatPr defaultRowHeight="12.75" x14ac:dyDescent="0.2"/>
  <cols>
    <col min="1" max="1" width="43.85546875" style="14" customWidth="1"/>
    <col min="2" max="2" width="9.85546875" style="14" customWidth="1"/>
    <col min="3" max="3" width="9.140625" style="14" customWidth="1"/>
    <col min="4" max="5" width="8.7109375" style="14" customWidth="1"/>
    <col min="6" max="7" width="8.28515625" style="14" customWidth="1"/>
    <col min="8" max="8" width="9.5703125" style="14" customWidth="1"/>
    <col min="9" max="9" width="7.85546875" style="14" customWidth="1"/>
    <col min="10" max="10" width="8.42578125" style="14" customWidth="1"/>
    <col min="11" max="11" width="8.85546875" style="14" customWidth="1"/>
    <col min="12" max="12" width="9.28515625" style="14" customWidth="1"/>
    <col min="13" max="13" width="7.5703125" style="14" customWidth="1"/>
    <col min="14" max="14" width="7" style="14" customWidth="1"/>
    <col min="15" max="15" width="7.42578125" style="14" customWidth="1"/>
    <col min="16" max="16" width="7.85546875" style="14" customWidth="1"/>
    <col min="17" max="16384" width="9.140625" style="14"/>
  </cols>
  <sheetData>
    <row r="1" spans="1:16" ht="16.5" customHeight="1" x14ac:dyDescent="0.25">
      <c r="A1" s="6" t="s">
        <v>11</v>
      </c>
      <c r="B1" s="19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17.25" customHeight="1" x14ac:dyDescent="0.2"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6" ht="30.75" customHeight="1" x14ac:dyDescent="0.2">
      <c r="A3" s="189" t="s">
        <v>82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22"/>
    </row>
    <row r="4" spans="1:16" ht="16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184" t="s">
        <v>79</v>
      </c>
      <c r="P4" s="185"/>
    </row>
    <row r="5" spans="1:16" ht="15.75" customHeight="1" thickBot="1" x14ac:dyDescent="0.3">
      <c r="A5" s="186"/>
      <c r="B5" s="112">
        <v>2019</v>
      </c>
      <c r="C5" s="112">
        <v>2020</v>
      </c>
      <c r="D5" s="112">
        <v>2021</v>
      </c>
      <c r="E5" s="112">
        <v>2022</v>
      </c>
      <c r="F5" s="112">
        <v>2023</v>
      </c>
      <c r="G5" s="112">
        <v>2019</v>
      </c>
      <c r="H5" s="112">
        <v>2020</v>
      </c>
      <c r="I5" s="112">
        <v>2021</v>
      </c>
      <c r="J5" s="112">
        <v>2022</v>
      </c>
      <c r="K5" s="112">
        <v>2023</v>
      </c>
      <c r="L5" s="112">
        <v>2019</v>
      </c>
      <c r="M5" s="112">
        <v>2020</v>
      </c>
      <c r="N5" s="112">
        <v>2021</v>
      </c>
      <c r="O5" s="112">
        <v>2022</v>
      </c>
      <c r="P5" s="124">
        <v>2023</v>
      </c>
    </row>
    <row r="6" spans="1:16" ht="15.75" customHeight="1" thickBot="1" x14ac:dyDescent="0.25">
      <c r="A6" s="187"/>
      <c r="B6" s="193" t="s">
        <v>48</v>
      </c>
      <c r="C6" s="194"/>
      <c r="D6" s="194"/>
      <c r="E6" s="194"/>
      <c r="F6" s="195"/>
      <c r="G6" s="193" t="s">
        <v>102</v>
      </c>
      <c r="H6" s="194"/>
      <c r="I6" s="194"/>
      <c r="J6" s="194"/>
      <c r="K6" s="194"/>
      <c r="L6" s="196"/>
      <c r="M6" s="196"/>
      <c r="N6" s="196"/>
      <c r="O6" s="196"/>
      <c r="P6" s="197"/>
    </row>
    <row r="7" spans="1:16" ht="16.5" customHeight="1" x14ac:dyDescent="0.25">
      <c r="A7" s="188"/>
      <c r="B7" s="190" t="s">
        <v>49</v>
      </c>
      <c r="C7" s="191"/>
      <c r="D7" s="191"/>
      <c r="E7" s="191"/>
      <c r="F7" s="192"/>
      <c r="G7" s="190" t="s">
        <v>50</v>
      </c>
      <c r="H7" s="191"/>
      <c r="I7" s="191"/>
      <c r="J7" s="191"/>
      <c r="K7" s="191"/>
      <c r="L7" s="198" t="s">
        <v>51</v>
      </c>
      <c r="M7" s="198"/>
      <c r="N7" s="198"/>
      <c r="O7" s="198"/>
      <c r="P7" s="198"/>
    </row>
    <row r="8" spans="1:16" ht="14.25" x14ac:dyDescent="0.2">
      <c r="A8" s="113" t="s">
        <v>46</v>
      </c>
      <c r="B8" s="114">
        <v>15.49329572484055</v>
      </c>
      <c r="C8" s="115">
        <v>14.858609442259002</v>
      </c>
      <c r="D8" s="116">
        <v>16.449869026379695</v>
      </c>
      <c r="E8" s="116">
        <v>18.170453301519363</v>
      </c>
      <c r="F8" s="116">
        <v>19.287097203773833</v>
      </c>
      <c r="G8" s="116">
        <v>82.987762789677305</v>
      </c>
      <c r="H8" s="117">
        <v>80.628179913634611</v>
      </c>
      <c r="I8" s="117">
        <v>83.509897759408318</v>
      </c>
      <c r="J8" s="117">
        <v>81.850096442165992</v>
      </c>
      <c r="K8" s="117">
        <v>81.552773958537941</v>
      </c>
      <c r="L8" s="117">
        <v>63.656810335022328</v>
      </c>
      <c r="M8" s="117">
        <v>62.549063419357239</v>
      </c>
      <c r="N8" s="117">
        <v>65.084754744978696</v>
      </c>
      <c r="O8" s="125">
        <v>64.248424771503153</v>
      </c>
      <c r="P8" s="125">
        <v>65.445749537011764</v>
      </c>
    </row>
    <row r="10" spans="1:16" ht="42" customHeight="1" x14ac:dyDescent="0.2">
      <c r="A10" s="174" t="s">
        <v>103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6"/>
    </row>
  </sheetData>
  <mergeCells count="9">
    <mergeCell ref="A10:M10"/>
    <mergeCell ref="A5:A7"/>
    <mergeCell ref="A3:O3"/>
    <mergeCell ref="B7:F7"/>
    <mergeCell ref="B6:F6"/>
    <mergeCell ref="G6:P6"/>
    <mergeCell ref="L7:P7"/>
    <mergeCell ref="G7:K7"/>
    <mergeCell ref="O4:P4"/>
  </mergeCells>
  <hyperlinks>
    <hyperlink ref="A1" location="Содержание!A1" display="К содержанию" xr:uid="{00000000-0004-0000-0700-000000000000}"/>
  </hyperlinks>
  <pageMargins left="0.7" right="0.7" top="0.75" bottom="0.75" header="0.3" footer="0.3"/>
  <pageSetup paperSize="9" firstPageNumber="4294967295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Q10"/>
  <sheetViews>
    <sheetView workbookViewId="0">
      <pane xSplit="1" ySplit="7" topLeftCell="B8" activePane="bottomRight" state="frozen"/>
      <selection activeCell="K11" sqref="K11"/>
      <selection pane="topRight"/>
      <selection pane="bottomLeft"/>
      <selection pane="bottomRight" activeCell="I26" sqref="I26"/>
    </sheetView>
  </sheetViews>
  <sheetFormatPr defaultRowHeight="12.75" x14ac:dyDescent="0.2"/>
  <cols>
    <col min="1" max="1" width="43.85546875" style="14" customWidth="1"/>
    <col min="2" max="2" width="10.5703125" style="14" customWidth="1"/>
    <col min="3" max="3" width="8" style="14" customWidth="1"/>
    <col min="4" max="4" width="7.5703125" style="14" customWidth="1"/>
    <col min="5" max="5" width="6.7109375" style="14" customWidth="1"/>
    <col min="6" max="7" width="7.5703125" style="14" customWidth="1"/>
    <col min="8" max="8" width="7.85546875" style="14" customWidth="1"/>
    <col min="9" max="9" width="7.5703125" style="14" customWidth="1"/>
    <col min="10" max="10" width="8.28515625" style="14" customWidth="1"/>
    <col min="11" max="11" width="6.85546875" style="14" customWidth="1"/>
    <col min="12" max="13" width="6.7109375" style="14" customWidth="1"/>
    <col min="14" max="14" width="7.28515625" style="14" customWidth="1"/>
    <col min="15" max="15" width="7.5703125" style="14" customWidth="1"/>
    <col min="16" max="16" width="7" style="14" customWidth="1"/>
    <col min="17" max="16384" width="9.140625" style="14"/>
  </cols>
  <sheetData>
    <row r="1" spans="1:17" ht="15" x14ac:dyDescent="0.25">
      <c r="A1" s="6" t="s">
        <v>11</v>
      </c>
      <c r="B1" s="19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1" customHeight="1" x14ac:dyDescent="0.2"/>
    <row r="3" spans="1:17" ht="33" customHeight="1" x14ac:dyDescent="0.2">
      <c r="A3" s="164" t="s">
        <v>84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22"/>
    </row>
    <row r="4" spans="1:17" ht="14.25" customHeight="1" x14ac:dyDescent="0.2">
      <c r="A4" s="22"/>
      <c r="B4" s="23"/>
      <c r="C4" s="23"/>
      <c r="D4" s="23"/>
      <c r="E4" s="23"/>
      <c r="F4" s="23"/>
      <c r="G4" s="22"/>
      <c r="H4" s="22"/>
      <c r="I4" s="22"/>
      <c r="J4" s="22"/>
      <c r="K4" s="22"/>
      <c r="L4" s="22"/>
      <c r="M4" s="22"/>
      <c r="N4" s="22"/>
      <c r="O4" s="184" t="s">
        <v>79</v>
      </c>
      <c r="P4" s="185"/>
    </row>
    <row r="5" spans="1:17" ht="15.75" customHeight="1" thickBot="1" x14ac:dyDescent="0.3">
      <c r="A5" s="165"/>
      <c r="B5" s="111">
        <v>2019</v>
      </c>
      <c r="C5" s="111">
        <v>2020</v>
      </c>
      <c r="D5" s="111">
        <v>2021</v>
      </c>
      <c r="E5" s="111">
        <v>2022</v>
      </c>
      <c r="F5" s="111">
        <v>2023</v>
      </c>
      <c r="G5" s="105">
        <v>2019</v>
      </c>
      <c r="H5" s="105">
        <v>2020</v>
      </c>
      <c r="I5" s="105">
        <v>2021</v>
      </c>
      <c r="J5" s="105">
        <v>2022</v>
      </c>
      <c r="K5" s="105">
        <v>2023</v>
      </c>
      <c r="L5" s="105">
        <v>2019</v>
      </c>
      <c r="M5" s="105">
        <v>2020</v>
      </c>
      <c r="N5" s="105">
        <v>2021</v>
      </c>
      <c r="O5" s="105">
        <v>2022</v>
      </c>
      <c r="P5" s="105">
        <v>2023</v>
      </c>
    </row>
    <row r="6" spans="1:17" ht="15.75" customHeight="1" thickBot="1" x14ac:dyDescent="0.25">
      <c r="A6" s="166"/>
      <c r="B6" s="200" t="s">
        <v>48</v>
      </c>
      <c r="C6" s="201"/>
      <c r="D6" s="201"/>
      <c r="E6" s="201"/>
      <c r="F6" s="202"/>
      <c r="G6" s="200" t="s">
        <v>104</v>
      </c>
      <c r="H6" s="201"/>
      <c r="I6" s="201"/>
      <c r="J6" s="201"/>
      <c r="K6" s="201"/>
      <c r="L6" s="201"/>
      <c r="M6" s="201"/>
      <c r="N6" s="201"/>
      <c r="O6" s="201"/>
      <c r="P6" s="202"/>
    </row>
    <row r="7" spans="1:17" ht="18" customHeight="1" thickBot="1" x14ac:dyDescent="0.3">
      <c r="A7" s="167"/>
      <c r="B7" s="203" t="s">
        <v>49</v>
      </c>
      <c r="C7" s="204"/>
      <c r="D7" s="204"/>
      <c r="E7" s="204"/>
      <c r="F7" s="205"/>
      <c r="G7" s="203" t="s">
        <v>50</v>
      </c>
      <c r="H7" s="204"/>
      <c r="I7" s="204"/>
      <c r="J7" s="204"/>
      <c r="K7" s="205"/>
      <c r="L7" s="203" t="s">
        <v>51</v>
      </c>
      <c r="M7" s="204"/>
      <c r="N7" s="204"/>
      <c r="O7" s="204"/>
      <c r="P7" s="205"/>
    </row>
    <row r="8" spans="1:17" ht="14.25" x14ac:dyDescent="0.2">
      <c r="A8" s="118" t="s">
        <v>46</v>
      </c>
      <c r="B8" s="119">
        <v>23.072413135843693</v>
      </c>
      <c r="C8" s="120">
        <v>21.69843575275382</v>
      </c>
      <c r="D8" s="121">
        <v>22.916489361702126</v>
      </c>
      <c r="E8" s="121">
        <v>25.046226900226486</v>
      </c>
      <c r="F8" s="121">
        <v>24.72798934930568</v>
      </c>
      <c r="G8" s="121">
        <v>75.602466675997661</v>
      </c>
      <c r="H8" s="122">
        <v>75.46825191694667</v>
      </c>
      <c r="I8" s="122">
        <v>78.012966500146931</v>
      </c>
      <c r="J8" s="122">
        <v>79.074130462541873</v>
      </c>
      <c r="K8" s="122">
        <v>80.640242299319581</v>
      </c>
      <c r="L8" s="122">
        <v>62.824429261012526</v>
      </c>
      <c r="M8" s="122">
        <v>62.109539664599687</v>
      </c>
      <c r="N8" s="122">
        <v>65.021179643972474</v>
      </c>
      <c r="O8" s="122">
        <v>65.842070885901876</v>
      </c>
      <c r="P8" s="123">
        <v>65.910890376448577</v>
      </c>
    </row>
    <row r="10" spans="1:17" ht="44.25" customHeight="1" x14ac:dyDescent="0.2">
      <c r="A10" s="199" t="s">
        <v>105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6"/>
    </row>
  </sheetData>
  <mergeCells count="9">
    <mergeCell ref="A10:M10"/>
    <mergeCell ref="A3:O3"/>
    <mergeCell ref="A5:A7"/>
    <mergeCell ref="B6:F6"/>
    <mergeCell ref="B7:F7"/>
    <mergeCell ref="G7:K7"/>
    <mergeCell ref="L7:P7"/>
    <mergeCell ref="G6:P6"/>
    <mergeCell ref="O4:P4"/>
  </mergeCells>
  <hyperlinks>
    <hyperlink ref="A1" location="Содержание!A1" display="К содержанию" xr:uid="{00000000-0004-0000-0800-000000000000}"/>
  </hyperlinks>
  <pageMargins left="0.7" right="0.7" top="0.75" bottom="0.75" header="0.3" footer="0.3"/>
  <pageSetup paperSize="9" firstPageNumber="4294967295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J14"/>
  <sheetViews>
    <sheetView workbookViewId="0">
      <selection activeCell="L6" sqref="L6"/>
    </sheetView>
  </sheetViews>
  <sheetFormatPr defaultColWidth="19.28515625" defaultRowHeight="12.75" x14ac:dyDescent="0.2"/>
  <cols>
    <col min="1" max="1" width="43" style="5" customWidth="1"/>
    <col min="2" max="2" width="17.7109375" style="5" customWidth="1"/>
    <col min="3" max="3" width="18.28515625" style="5" customWidth="1"/>
    <col min="4" max="4" width="11.140625" style="5" customWidth="1"/>
    <col min="5" max="5" width="19.28515625" style="5"/>
    <col min="6" max="6" width="15.7109375" style="5" customWidth="1"/>
    <col min="7" max="7" width="12.85546875" style="5" customWidth="1"/>
    <col min="8" max="8" width="19.28515625" style="5"/>
    <col min="9" max="9" width="18" style="5" customWidth="1"/>
    <col min="10" max="10" width="13.5703125" style="5" customWidth="1"/>
    <col min="11" max="16384" width="19.28515625" style="5"/>
  </cols>
  <sheetData>
    <row r="1" spans="1:10" ht="15" x14ac:dyDescent="0.25">
      <c r="A1" s="6" t="s">
        <v>11</v>
      </c>
    </row>
    <row r="3" spans="1:10" ht="18" customHeight="1" x14ac:dyDescent="0.2">
      <c r="A3" s="164" t="s">
        <v>106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ht="64.5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</row>
    <row r="5" spans="1:10" ht="36.75" customHeight="1" x14ac:dyDescent="0.2">
      <c r="A5" s="165"/>
      <c r="B5" s="207" t="s">
        <v>108</v>
      </c>
      <c r="C5" s="208"/>
      <c r="D5" s="209" t="s">
        <v>107</v>
      </c>
      <c r="E5" s="207" t="s">
        <v>109</v>
      </c>
      <c r="F5" s="208"/>
      <c r="G5" s="209" t="s">
        <v>110</v>
      </c>
      <c r="H5" s="207" t="s">
        <v>111</v>
      </c>
      <c r="I5" s="208"/>
      <c r="J5" s="209" t="s">
        <v>110</v>
      </c>
    </row>
    <row r="6" spans="1:10" ht="42" customHeight="1" x14ac:dyDescent="0.25">
      <c r="A6" s="167"/>
      <c r="B6" s="111" t="s">
        <v>53</v>
      </c>
      <c r="C6" s="111" t="s">
        <v>52</v>
      </c>
      <c r="D6" s="210"/>
      <c r="E6" s="111" t="s">
        <v>53</v>
      </c>
      <c r="F6" s="111" t="s">
        <v>52</v>
      </c>
      <c r="G6" s="210"/>
      <c r="H6" s="111" t="s">
        <v>53</v>
      </c>
      <c r="I6" s="111" t="s">
        <v>52</v>
      </c>
      <c r="J6" s="210"/>
    </row>
    <row r="7" spans="1:10" ht="14.25" x14ac:dyDescent="0.2">
      <c r="A7" s="109" t="s">
        <v>47</v>
      </c>
      <c r="B7" s="126">
        <v>264270</v>
      </c>
      <c r="C7" s="110">
        <v>2022</v>
      </c>
      <c r="D7" s="127">
        <f t="shared" ref="D7" si="0">$C7/$B7*100</f>
        <v>0.76512657509365423</v>
      </c>
      <c r="E7" s="126">
        <v>258316</v>
      </c>
      <c r="F7" s="110">
        <v>2171</v>
      </c>
      <c r="G7" s="127">
        <f t="shared" ref="G7" si="1">$F7/$E7*100</f>
        <v>0.84044348782111833</v>
      </c>
      <c r="H7" s="126">
        <v>247225</v>
      </c>
      <c r="I7" s="110">
        <v>2268</v>
      </c>
      <c r="J7" s="127">
        <v>0.91738295075336229</v>
      </c>
    </row>
    <row r="8" spans="1:10" ht="14.25" x14ac:dyDescent="0.2">
      <c r="A8" s="128"/>
      <c r="B8" s="129"/>
      <c r="C8" s="129"/>
      <c r="D8" s="130"/>
      <c r="E8" s="129"/>
      <c r="F8" s="129"/>
      <c r="G8" s="130"/>
      <c r="H8" s="129"/>
      <c r="I8" s="129"/>
      <c r="J8" s="130"/>
    </row>
    <row r="9" spans="1:10" ht="14.25" x14ac:dyDescent="0.2">
      <c r="A9" s="212" t="s">
        <v>112</v>
      </c>
      <c r="B9" s="212"/>
      <c r="C9" s="212"/>
      <c r="D9" s="212"/>
      <c r="E9" s="212"/>
      <c r="F9" s="212"/>
      <c r="G9" s="212"/>
      <c r="H9" s="212"/>
      <c r="I9" s="212"/>
      <c r="J9" s="212"/>
    </row>
    <row r="10" spans="1:10" ht="86.25" customHeight="1" x14ac:dyDescent="0.2">
      <c r="A10" s="213" t="s">
        <v>113</v>
      </c>
      <c r="B10" s="213"/>
      <c r="C10" s="213"/>
      <c r="D10" s="213"/>
      <c r="E10" s="213"/>
      <c r="F10" s="213"/>
      <c r="G10" s="213"/>
      <c r="H10" s="213"/>
      <c r="I10" s="213"/>
      <c r="J10" s="213"/>
    </row>
    <row r="11" spans="1:10" ht="17.25" customHeight="1" x14ac:dyDescent="0.2">
      <c r="A11" s="206"/>
      <c r="B11" s="206"/>
      <c r="C11" s="206"/>
      <c r="D11" s="206"/>
    </row>
    <row r="12" spans="1:10" x14ac:dyDescent="0.2">
      <c r="A12" s="206"/>
      <c r="B12" s="206"/>
      <c r="C12" s="206"/>
      <c r="D12" s="206"/>
    </row>
    <row r="13" spans="1:10" ht="33.75" customHeight="1" x14ac:dyDescent="0.2">
      <c r="A13" s="206"/>
      <c r="B13" s="206"/>
      <c r="C13" s="206"/>
      <c r="D13" s="206"/>
    </row>
    <row r="14" spans="1:10" x14ac:dyDescent="0.2">
      <c r="A14" s="17"/>
      <c r="B14" s="17"/>
      <c r="C14" s="17"/>
      <c r="D14" s="17"/>
    </row>
  </sheetData>
  <mergeCells count="11">
    <mergeCell ref="H5:I5"/>
    <mergeCell ref="J5:J6"/>
    <mergeCell ref="A3:J4"/>
    <mergeCell ref="A9:J9"/>
    <mergeCell ref="A10:J10"/>
    <mergeCell ref="G5:G6"/>
    <mergeCell ref="A11:D13"/>
    <mergeCell ref="A5:A6"/>
    <mergeCell ref="B5:C5"/>
    <mergeCell ref="D5:D6"/>
    <mergeCell ref="E5:F5"/>
  </mergeCells>
  <hyperlinks>
    <hyperlink ref="A1" location="Содержание!A1" display="К содержанию" xr:uid="{00000000-0004-0000-0900-000000000000}"/>
  </hyperlinks>
  <pageMargins left="0.75" right="0.75" top="1" bottom="1" header="0.5" footer="0.5"/>
  <pageSetup paperSize="9" scale="72" firstPageNumber="429496729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Содержание</vt:lpstr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>Rosstat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Мукасеев Владимир Владимирович</dc:creator>
  <cp:lastModifiedBy>Дё Лариса Михайловна</cp:lastModifiedBy>
  <cp:revision>1</cp:revision>
  <cp:lastPrinted>2024-12-02T11:05:42Z</cp:lastPrinted>
  <dcterms:created xsi:type="dcterms:W3CDTF">2021-09-03T11:30:20Z</dcterms:created>
  <dcterms:modified xsi:type="dcterms:W3CDTF">2024-12-26T13:16:20Z</dcterms:modified>
</cp:coreProperties>
</file>